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84"/>
  </bookViews>
  <sheets>
    <sheet name="Harmonogram studiów - wzór" sheetId="1" r:id="rId1"/>
    <sheet name="Harmonogram_specjalność - I" sheetId="5" r:id="rId2"/>
    <sheet name="Harmonogram_specjalność - II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26" i="5" l="1"/>
  <c r="F26" i="5"/>
  <c r="G26" i="5"/>
  <c r="H26" i="5"/>
  <c r="I26" i="5"/>
  <c r="J26" i="5"/>
  <c r="K26" i="5"/>
  <c r="T26" i="3"/>
  <c r="U26" i="3"/>
  <c r="V26" i="3"/>
  <c r="W26" i="3"/>
  <c r="Q26" i="3"/>
  <c r="R26" i="3"/>
  <c r="S26" i="3"/>
  <c r="H26" i="3"/>
  <c r="I26" i="3"/>
  <c r="J26" i="3"/>
  <c r="K26" i="3"/>
  <c r="L26" i="3"/>
  <c r="M26" i="3"/>
  <c r="N26" i="3"/>
  <c r="O26" i="3"/>
  <c r="P26" i="3"/>
  <c r="G26" i="3"/>
  <c r="X36" i="1"/>
  <c r="Y35" i="1"/>
  <c r="Y22" i="1"/>
  <c r="Y18" i="1"/>
  <c r="Y36" i="1" s="1"/>
  <c r="U26" i="5"/>
  <c r="Y26" i="5"/>
  <c r="Y26" i="3"/>
  <c r="R36" i="1"/>
  <c r="S36" i="1"/>
  <c r="T36" i="1"/>
  <c r="U36" i="1"/>
  <c r="V36" i="1"/>
  <c r="W36" i="1"/>
  <c r="L36" i="1"/>
  <c r="M36" i="1"/>
  <c r="N36" i="1"/>
  <c r="O36" i="1"/>
  <c r="P36" i="1"/>
  <c r="Q36" i="1"/>
  <c r="J36" i="1"/>
  <c r="K36" i="1"/>
  <c r="I36" i="1"/>
  <c r="E36" i="1"/>
  <c r="F36" i="1"/>
  <c r="G36" i="1"/>
  <c r="E26" i="5" l="1"/>
  <c r="F26" i="3"/>
  <c r="E26" i="3"/>
</calcChain>
</file>

<file path=xl/sharedStrings.xml><?xml version="1.0" encoding="utf-8"?>
<sst xmlns="http://schemas.openxmlformats.org/spreadsheetml/2006/main" count="199" uniqueCount="77">
  <si>
    <t>Harmonogram studiów</t>
  </si>
  <si>
    <t xml:space="preserve">Kierunek: Studia miejskie </t>
  </si>
  <si>
    <t xml:space="preserve">Poziom studiów: studia II stopnia - magisterskie </t>
  </si>
  <si>
    <t xml:space="preserve">Profil: ogólnokademicki </t>
  </si>
  <si>
    <t xml:space="preserve">Forma studiów: niestacjonarne </t>
  </si>
  <si>
    <t>L.p.</t>
  </si>
  <si>
    <t>Kod przedmiotu</t>
  </si>
  <si>
    <t>Przedmiot</t>
  </si>
  <si>
    <t>Forma zaliczenia</t>
  </si>
  <si>
    <t>Forma zajęć</t>
  </si>
  <si>
    <t>I ROK</t>
  </si>
  <si>
    <t>II ROK</t>
  </si>
  <si>
    <t>Punkty ECTS powiązane z:  działalnością naukową*/ kształtowaniem umiejętności praktycznych**</t>
  </si>
  <si>
    <t>ECTS</t>
  </si>
  <si>
    <t>1 semestr</t>
  </si>
  <si>
    <t>2 semestr</t>
  </si>
  <si>
    <t>3 semestr</t>
  </si>
  <si>
    <t>4 semestr</t>
  </si>
  <si>
    <t>Razem</t>
  </si>
  <si>
    <t>Wykład</t>
  </si>
  <si>
    <t>Ćw. Audytoryjne</t>
  </si>
  <si>
    <t>Ćw. Warsztatowe</t>
  </si>
  <si>
    <t>Laboratoria</t>
  </si>
  <si>
    <t>Seminarium</t>
  </si>
  <si>
    <t>Inne</t>
  </si>
  <si>
    <t>Ćw./Konw./ Lab.</t>
  </si>
  <si>
    <t>Przedmioty ogólne</t>
  </si>
  <si>
    <t>Język angielski</t>
  </si>
  <si>
    <t>E</t>
  </si>
  <si>
    <t>Przedmiot ogólnouczelniany</t>
  </si>
  <si>
    <t>Z</t>
  </si>
  <si>
    <t xml:space="preserve">Ochrona właśności intelektualnej </t>
  </si>
  <si>
    <t>ZO</t>
  </si>
  <si>
    <t>Przedmioty podstawowe</t>
  </si>
  <si>
    <t>Socjologia miasta</t>
  </si>
  <si>
    <t>Samorząd terytorialny</t>
  </si>
  <si>
    <t>Uwarunkowania rozwoju miast</t>
  </si>
  <si>
    <t>Przedmioty kierunkowe</t>
  </si>
  <si>
    <t>Podstawy prawa administracyjnego</t>
  </si>
  <si>
    <t>Metody badań miejskich</t>
  </si>
  <si>
    <t>Seminarium dyplomowe</t>
  </si>
  <si>
    <t xml:space="preserve">Wstęp do urbanistyki </t>
  </si>
  <si>
    <t>Finanse publiczne</t>
  </si>
  <si>
    <t>Ekonomia miasta</t>
  </si>
  <si>
    <t>Inteligentne miasta</t>
  </si>
  <si>
    <t>Programowanie interwencji publicznych</t>
  </si>
  <si>
    <t>Etyka pracowników samorządowych</t>
  </si>
  <si>
    <t>Civil society/Social entrepreneurship</t>
  </si>
  <si>
    <t>Zarządzanie projektami innowacyjnymi</t>
  </si>
  <si>
    <t>Historia miast i mieszczaństwa</t>
  </si>
  <si>
    <t>Ogółem:</t>
  </si>
  <si>
    <t>Szkolenie biblioteczne - realizowane w formie e-learningu</t>
  </si>
  <si>
    <t xml:space="preserve">Łączna liczba punktów ECTS uzyskanych: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 ramach  zajęć związanych z prowadzonymi badaniami naukowymi 75 pkt ECTS (dla profilu ogólnoakademickiego)  </t>
  </si>
  <si>
    <t>* - dotyczy profilu ogólnoakademickiego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- dotyczy profilu praktycznego</t>
  </si>
  <si>
    <t xml:space="preserve">Profil: ogólnoakademicki </t>
  </si>
  <si>
    <r>
      <t xml:space="preserve">Specjalność/ścieżka kształcenia: </t>
    </r>
    <r>
      <rPr>
        <b/>
        <sz val="11"/>
        <color theme="1"/>
        <rFont val="Calibri"/>
        <family val="2"/>
        <charset val="238"/>
        <scheme val="minor"/>
      </rPr>
      <t>Zarządzanie miastem</t>
    </r>
  </si>
  <si>
    <t>Przedmioty specjalnościowe</t>
  </si>
  <si>
    <t>Polityki publiczne</t>
  </si>
  <si>
    <t>Laboratoria miejskie</t>
  </si>
  <si>
    <t>Zarządzanie systemem usług publicznych</t>
  </si>
  <si>
    <t>Smart city governance</t>
  </si>
  <si>
    <t>Zarządzanie transportem miejskim</t>
  </si>
  <si>
    <t>PR w samorządzie miejskim</t>
  </si>
  <si>
    <t>Rewitalizacja przestrzeni miejskiej</t>
  </si>
  <si>
    <t>Współdecydowanie w polityce miejskiej</t>
  </si>
  <si>
    <t>Miasto (dla) ludzi. Ruchy miejskie</t>
  </si>
  <si>
    <t>Razem:</t>
  </si>
  <si>
    <r>
      <t>Specjalność/ścieżka kształcenia:</t>
    </r>
    <r>
      <rPr>
        <b/>
        <sz val="11"/>
        <color theme="1"/>
        <rFont val="Calibri"/>
        <family val="2"/>
        <charset val="238"/>
        <scheme val="minor"/>
      </rPr>
      <t xml:space="preserve"> Przestrzeń miejska</t>
    </r>
  </si>
  <si>
    <t>Analiza społeczna przestrzeni</t>
  </si>
  <si>
    <t>Systemy informacji przestrzennej</t>
  </si>
  <si>
    <t>Nowoczesne technologie w przestrzeni miejskiej</t>
  </si>
  <si>
    <t>Marketing i promocja miasta</t>
  </si>
  <si>
    <t>Eko miasto i metabolizm miasta</t>
  </si>
  <si>
    <t>Mapowanie miasta</t>
  </si>
  <si>
    <t>Projektowanie zieleni miejskiej</t>
  </si>
  <si>
    <t>Przestrzeń miejska i kształtowanie środowiska mieszkaniowego</t>
  </si>
  <si>
    <t>Realizacja od roku akademickiego: 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</si>
</sst>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3" tint="-0.24997711111789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444444"/>
      <name val="Calibri"/>
      <family val="2"/>
      <charset val="1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000000"/>
      </left>
      <right style="double">
        <color indexed="64"/>
      </right>
      <top style="medium">
        <color rgb="FF000000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rgb="FF000000"/>
      </top>
      <bottom style="double">
        <color indexed="64"/>
      </bottom>
      <diagonal/>
    </border>
    <border>
      <left style="double">
        <color indexed="64"/>
      </left>
      <right style="medium">
        <color rgb="FF000000"/>
      </right>
      <top style="medium">
        <color rgb="FF000000"/>
      </top>
      <bottom style="double">
        <color indexed="64"/>
      </bottom>
      <diagonal/>
    </border>
    <border>
      <left style="medium">
        <color rgb="FF000000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rgb="FF000000"/>
      </left>
      <right style="double">
        <color indexed="64"/>
      </right>
      <top style="double">
        <color indexed="64"/>
      </top>
      <bottom style="medium">
        <color rgb="FF0000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rgb="FF000000"/>
      </bottom>
      <diagonal/>
    </border>
    <border>
      <left style="double">
        <color indexed="64"/>
      </left>
      <right style="medium">
        <color rgb="FF000000"/>
      </right>
      <top style="double">
        <color indexed="64"/>
      </top>
      <bottom style="medium">
        <color rgb="FF0000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rgb="FF000000"/>
      </top>
      <bottom style="double">
        <color indexed="64"/>
      </bottom>
      <diagonal/>
    </border>
    <border>
      <left style="double">
        <color indexed="64"/>
      </left>
      <right/>
      <top style="medium">
        <color rgb="FF000000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rgb="FF000000"/>
      </bottom>
      <diagonal/>
    </border>
    <border>
      <left/>
      <right/>
      <top style="double">
        <color indexed="64"/>
      </top>
      <bottom style="medium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 style="double">
        <color indexed="64"/>
      </top>
      <bottom style="double">
        <color rgb="FF000000"/>
      </bottom>
      <diagonal/>
    </border>
    <border>
      <left style="medium">
        <color rgb="FF000000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rgb="FF000000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rgb="FF000000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rgb="FF000000"/>
      </left>
      <right style="double">
        <color indexed="64"/>
      </right>
      <top/>
      <bottom style="double">
        <color indexed="64"/>
      </bottom>
      <diagonal/>
    </border>
    <border>
      <left style="medium">
        <color rgb="FF000000"/>
      </left>
      <right/>
      <top/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/>
      <bottom style="double">
        <color indexed="64"/>
      </bottom>
      <diagonal/>
    </border>
    <border>
      <left style="double">
        <color indexed="64"/>
      </left>
      <right style="medium">
        <color rgb="FF000000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2" xfId="0" applyBorder="1"/>
    <xf numFmtId="0" fontId="0" fillId="0" borderId="6" xfId="0" applyBorder="1"/>
    <xf numFmtId="0" fontId="4" fillId="0" borderId="3" xfId="0" applyFont="1" applyBorder="1" applyAlignment="1">
      <alignment horizontal="center"/>
    </xf>
    <xf numFmtId="0" fontId="0" fillId="0" borderId="8" xfId="0" applyBorder="1"/>
    <xf numFmtId="0" fontId="5" fillId="0" borderId="9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5" fillId="0" borderId="9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5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2" fillId="0" borderId="0" xfId="0" applyFont="1"/>
    <xf numFmtId="0" fontId="0" fillId="0" borderId="19" xfId="0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4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0" fillId="0" borderId="40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2" borderId="0" xfId="0" applyFill="1" applyAlignment="1"/>
    <xf numFmtId="0" fontId="5" fillId="0" borderId="10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left" wrapText="1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wrapText="1"/>
    </xf>
    <xf numFmtId="0" fontId="9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9" fillId="0" borderId="11" xfId="0" applyFont="1" applyBorder="1" applyAlignment="1">
      <alignment horizontal="center" vertical="center" textRotation="90" wrapText="1"/>
    </xf>
    <xf numFmtId="0" fontId="9" fillId="0" borderId="12" xfId="0" applyFont="1" applyBorder="1" applyAlignment="1">
      <alignment horizontal="center" vertical="center" textRotation="90" wrapText="1"/>
    </xf>
    <xf numFmtId="0" fontId="9" fillId="0" borderId="10" xfId="0" applyFont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horizontal="left"/>
    </xf>
    <xf numFmtId="0" fontId="0" fillId="0" borderId="0" xfId="0" applyAlignment="1">
      <alignment horizontal="left"/>
    </xf>
    <xf numFmtId="0" fontId="10" fillId="0" borderId="11" xfId="0" applyFont="1" applyBorder="1" applyAlignment="1">
      <alignment horizontal="center" vertical="center" textRotation="90"/>
    </xf>
    <xf numFmtId="0" fontId="10" fillId="0" borderId="12" xfId="0" applyFont="1" applyBorder="1" applyAlignment="1">
      <alignment horizontal="center" vertical="center" textRotation="90"/>
    </xf>
    <xf numFmtId="0" fontId="10" fillId="0" borderId="10" xfId="0" applyFont="1" applyBorder="1" applyAlignment="1">
      <alignment horizontal="center" vertical="center" textRotation="90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vertical="center" wrapText="1"/>
    </xf>
    <xf numFmtId="0" fontId="0" fillId="0" borderId="24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 textRotation="90"/>
    </xf>
    <xf numFmtId="0" fontId="3" fillId="0" borderId="34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5" xfId="0" applyBorder="1" applyAlignment="1">
      <alignment horizontal="center" vertical="center" textRotation="90" wrapText="1"/>
    </xf>
    <xf numFmtId="0" fontId="0" fillId="0" borderId="40" xfId="0" applyBorder="1" applyAlignment="1">
      <alignment horizontal="center" vertical="center" textRotation="90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13" xfId="0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50</xdr:row>
      <xdr:rowOff>19050</xdr:rowOff>
    </xdr:from>
    <xdr:to>
      <xdr:col>24</xdr:col>
      <xdr:colOff>123825</xdr:colOff>
      <xdr:row>55</xdr:row>
      <xdr:rowOff>104775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AA4F16B2-3553-486D-B728-2BFD37239CE3}"/>
            </a:ext>
          </a:extLst>
        </xdr:cNvPr>
        <xdr:cNvSpPr txBox="1"/>
      </xdr:nvSpPr>
      <xdr:spPr>
        <a:xfrm flipH="1">
          <a:off x="5143500" y="12277725"/>
          <a:ext cx="3914775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100">
              <a:solidFill>
                <a:sysClr val="windowText" lastClr="000000"/>
              </a:solidFill>
            </a:rPr>
            <a:t>Stwierdza się zgodność</a:t>
          </a:r>
          <a:r>
            <a:rPr lang="pl-PL" sz="1100" baseline="0">
              <a:solidFill>
                <a:sysClr val="windowText" lastClr="000000"/>
              </a:solidFill>
            </a:rPr>
            <a:t> z programem studiów:</a:t>
          </a:r>
        </a:p>
        <a:p>
          <a:pPr algn="ctr"/>
          <a:endParaRPr lang="pl-PL" sz="1100" baseline="0">
            <a:solidFill>
              <a:sysClr val="windowText" lastClr="000000"/>
            </a:solidFill>
          </a:endParaRPr>
        </a:p>
        <a:p>
          <a:pPr algn="ctr"/>
          <a:r>
            <a:rPr lang="pl-PL" sz="1100" baseline="0">
              <a:solidFill>
                <a:sysClr val="windowText" lastClr="000000"/>
              </a:solidFill>
            </a:rPr>
            <a:t>....................................................................................</a:t>
          </a:r>
        </a:p>
        <a:p>
          <a:pPr algn="ctr"/>
          <a:r>
            <a:rPr lang="pl-PL" sz="1000" i="1" baseline="0">
              <a:solidFill>
                <a:sysClr val="windowText" lastClr="000000"/>
              </a:solidFill>
            </a:rPr>
            <a:t>(podpis pracownika dziekanatu stwierdzającego zgodność)</a:t>
          </a:r>
          <a:endParaRPr lang="pl-PL" sz="1000" i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266701</xdr:colOff>
      <xdr:row>50</xdr:row>
      <xdr:rowOff>9524</xdr:rowOff>
    </xdr:from>
    <xdr:to>
      <xdr:col>11</xdr:col>
      <xdr:colOff>9525</xdr:colOff>
      <xdr:row>55</xdr:row>
      <xdr:rowOff>85725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546A1E4E-5B6D-448A-946B-A75C21A55C13}"/>
            </a:ext>
          </a:extLst>
        </xdr:cNvPr>
        <xdr:cNvSpPr txBox="1"/>
      </xdr:nvSpPr>
      <xdr:spPr>
        <a:xfrm>
          <a:off x="266701" y="11563349"/>
          <a:ext cx="4029074" cy="10287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100" baseline="0">
              <a:solidFill>
                <a:sysClr val="windowText" lastClr="000000"/>
              </a:solidFill>
            </a:rPr>
            <a:t>Dziekan Kolegium:</a:t>
          </a:r>
        </a:p>
        <a:p>
          <a:pPr algn="ctr"/>
          <a:r>
            <a:rPr lang="pl-PL" sz="1100" baseline="0">
              <a:solidFill>
                <a:sysClr val="windowText" lastClr="000000"/>
              </a:solidFill>
            </a:rPr>
            <a:t/>
          </a:r>
          <a:br>
            <a:rPr lang="pl-PL" sz="1100" baseline="0">
              <a:solidFill>
                <a:sysClr val="windowText" lastClr="000000"/>
              </a:solidFill>
            </a:rPr>
          </a:br>
          <a:endParaRPr lang="pl-PL" sz="1100" baseline="0">
            <a:solidFill>
              <a:sysClr val="windowText" lastClr="000000"/>
            </a:solidFill>
          </a:endParaRPr>
        </a:p>
        <a:p>
          <a:pPr algn="ctr"/>
          <a:r>
            <a:rPr lang="pl-PL" sz="1100" baseline="0">
              <a:solidFill>
                <a:sysClr val="windowText" lastClr="000000"/>
              </a:solidFill>
            </a:rPr>
            <a:t>....................................................................................</a:t>
          </a:r>
        </a:p>
      </xdr:txBody>
    </xdr:sp>
    <xdr:clientData/>
  </xdr:twoCellAnchor>
  <xdr:twoCellAnchor>
    <xdr:from>
      <xdr:col>4</xdr:col>
      <xdr:colOff>285750</xdr:colOff>
      <xdr:row>57</xdr:row>
      <xdr:rowOff>171450</xdr:rowOff>
    </xdr:from>
    <xdr:to>
      <xdr:col>22</xdr:col>
      <xdr:colOff>57150</xdr:colOff>
      <xdr:row>63</xdr:row>
      <xdr:rowOff>66675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CA174E65-2E92-43A0-B7A3-3FE41BF4B756}"/>
            </a:ext>
            <a:ext uri="{147F2762-F138-4A5C-976F-8EAC2B608ADB}">
              <a16:predDERef xmlns:a16="http://schemas.microsoft.com/office/drawing/2014/main" pred="{546A1E4E-5B6D-448A-946B-A75C21A55C13}"/>
            </a:ext>
          </a:extLst>
        </xdr:cNvPr>
        <xdr:cNvSpPr txBox="1"/>
      </xdr:nvSpPr>
      <xdr:spPr>
        <a:xfrm flipH="1">
          <a:off x="2971800" y="13696950"/>
          <a:ext cx="5067300" cy="981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100" b="1" baseline="0">
              <a:solidFill>
                <a:sysClr val="windowText" lastClr="000000"/>
              </a:solidFill>
            </a:rPr>
            <a:t>Zatwierdzam:</a:t>
          </a:r>
          <a:r>
            <a:rPr lang="pl-PL" sz="1100" baseline="0">
              <a:solidFill>
                <a:sysClr val="windowText" lastClr="000000"/>
              </a:solidFill>
            </a:rPr>
            <a:t/>
          </a:r>
          <a:br>
            <a:rPr lang="pl-PL" sz="1100" baseline="0">
              <a:solidFill>
                <a:sysClr val="windowText" lastClr="000000"/>
              </a:solidFill>
            </a:rPr>
          </a:br>
          <a:r>
            <a:rPr lang="pl-PL" sz="1100" baseline="0">
              <a:solidFill>
                <a:sysClr val="windowText" lastClr="000000"/>
              </a:solidFill>
            </a:rPr>
            <a:t>(z upoważnienia Rektora)</a:t>
          </a:r>
          <a:br>
            <a:rPr lang="pl-PL" sz="1100" baseline="0">
              <a:solidFill>
                <a:sysClr val="windowText" lastClr="000000"/>
              </a:solidFill>
            </a:rPr>
          </a:br>
          <a:r>
            <a:rPr lang="pl-PL" sz="1100" baseline="0">
              <a:solidFill>
                <a:sysClr val="windowText" lastClr="000000"/>
              </a:solidFill>
            </a:rPr>
            <a:t>Prorektor ds. Studenckich i Kształcenia</a:t>
          </a:r>
        </a:p>
        <a:p>
          <a:pPr algn="ctr"/>
          <a:endParaRPr lang="pl-PL" sz="1100" baseline="0">
            <a:solidFill>
              <a:sysClr val="windowText" lastClr="000000"/>
            </a:solidFill>
          </a:endParaRPr>
        </a:p>
        <a:p>
          <a:pPr algn="ctr"/>
          <a:r>
            <a:rPr lang="pl-PL" sz="1100" baseline="0">
              <a:solidFill>
                <a:sysClr val="windowText" lastClr="000000"/>
              </a:solidFill>
            </a:rPr>
            <a:t>....................................................................................</a:t>
          </a:r>
        </a:p>
        <a:p>
          <a:pPr algn="ctr"/>
          <a:endParaRPr lang="pl-PL" sz="1100"/>
        </a:p>
      </xdr:txBody>
    </xdr:sp>
    <xdr:clientData/>
  </xdr:twoCellAnchor>
  <xdr:twoCellAnchor>
    <xdr:from>
      <xdr:col>1</xdr:col>
      <xdr:colOff>9527</xdr:colOff>
      <xdr:row>45</xdr:row>
      <xdr:rowOff>28575</xdr:rowOff>
    </xdr:from>
    <xdr:to>
      <xdr:col>15</xdr:col>
      <xdr:colOff>0</xdr:colOff>
      <xdr:row>46</xdr:row>
      <xdr:rowOff>114300</xdr:rowOff>
    </xdr:to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719E7A78-71AA-4FB5-8B91-6561154314B6}"/>
            </a:ext>
          </a:extLst>
        </xdr:cNvPr>
        <xdr:cNvSpPr txBox="1"/>
      </xdr:nvSpPr>
      <xdr:spPr>
        <a:xfrm>
          <a:off x="285752" y="10629900"/>
          <a:ext cx="4991098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100">
              <a:solidFill>
                <a:sysClr val="windowText" lastClr="000000"/>
              </a:solidFill>
            </a:rPr>
            <a:t>Ustalono na posiedzeniu Rady Dydaktycznej w dniu .....................................................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1"/>
  <sheetViews>
    <sheetView tabSelected="1" topLeftCell="A7" zoomScaleNormal="100" workbookViewId="0">
      <selection activeCell="E21" sqref="E21"/>
    </sheetView>
  </sheetViews>
  <sheetFormatPr defaultRowHeight="14.4" x14ac:dyDescent="0.3"/>
  <cols>
    <col min="1" max="1" width="4.109375" customWidth="1"/>
    <col min="2" max="2" width="3.6640625" customWidth="1"/>
    <col min="3" max="3" width="26.6640625" customWidth="1"/>
    <col min="4" max="4" width="5.6640625" customWidth="1"/>
    <col min="5" max="5" width="8.6640625" customWidth="1"/>
    <col min="6" max="6" width="6.109375" customWidth="1"/>
    <col min="7" max="7" width="5.33203125" customWidth="1"/>
    <col min="8" max="11" width="3.6640625" customWidth="1"/>
    <col min="12" max="12" width="4.88671875" customWidth="1"/>
    <col min="13" max="13" width="5.109375" customWidth="1"/>
    <col min="14" max="15" width="3.6640625" customWidth="1"/>
    <col min="16" max="16" width="4.6640625" customWidth="1"/>
    <col min="17" max="23" width="3.6640625" customWidth="1"/>
    <col min="24" max="24" width="10.5546875" style="8" customWidth="1"/>
  </cols>
  <sheetData>
    <row r="1" spans="1:25" ht="18" x14ac:dyDescent="0.3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11"/>
      <c r="Y1" s="12"/>
    </row>
    <row r="2" spans="1:25" x14ac:dyDescent="0.3">
      <c r="A2" s="89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Y2" s="13"/>
    </row>
    <row r="3" spans="1:25" x14ac:dyDescent="0.3">
      <c r="A3" s="89" t="s">
        <v>2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Y3" s="13"/>
    </row>
    <row r="4" spans="1:25" x14ac:dyDescent="0.3">
      <c r="A4" s="89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Y4" s="13"/>
    </row>
    <row r="5" spans="1:25" x14ac:dyDescent="0.3">
      <c r="A5" s="89" t="s">
        <v>4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Y5" s="13"/>
    </row>
    <row r="6" spans="1:25" x14ac:dyDescent="0.3">
      <c r="A6" s="74" t="s">
        <v>76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Y6" s="13"/>
    </row>
    <row r="7" spans="1:25" ht="15" thickBot="1" x14ac:dyDescent="0.35">
      <c r="A7" s="76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14"/>
      <c r="Y7" s="15"/>
    </row>
    <row r="8" spans="1:25" ht="15.75" customHeight="1" thickBot="1" x14ac:dyDescent="0.35">
      <c r="A8" s="78" t="s">
        <v>5</v>
      </c>
      <c r="B8" s="71" t="s">
        <v>6</v>
      </c>
      <c r="C8" s="78" t="s">
        <v>7</v>
      </c>
      <c r="D8" s="71" t="s">
        <v>8</v>
      </c>
      <c r="E8" s="78" t="s">
        <v>9</v>
      </c>
      <c r="F8" s="78"/>
      <c r="G8" s="78"/>
      <c r="H8" s="78"/>
      <c r="I8" s="78"/>
      <c r="J8" s="78"/>
      <c r="K8" s="78"/>
      <c r="L8" s="78" t="s">
        <v>10</v>
      </c>
      <c r="M8" s="78"/>
      <c r="N8" s="78"/>
      <c r="O8" s="78"/>
      <c r="P8" s="78"/>
      <c r="Q8" s="78"/>
      <c r="R8" s="78" t="s">
        <v>11</v>
      </c>
      <c r="S8" s="78"/>
      <c r="T8" s="78"/>
      <c r="U8" s="78"/>
      <c r="V8" s="78"/>
      <c r="W8" s="78"/>
      <c r="X8" s="71" t="s">
        <v>12</v>
      </c>
      <c r="Y8" s="91" t="s">
        <v>13</v>
      </c>
    </row>
    <row r="9" spans="1:25" ht="15.6" thickTop="1" thickBot="1" x14ac:dyDescent="0.35">
      <c r="A9" s="79"/>
      <c r="B9" s="72"/>
      <c r="C9" s="79"/>
      <c r="D9" s="72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2"/>
      <c r="Y9" s="92"/>
    </row>
    <row r="10" spans="1:25" ht="15" customHeight="1" thickTop="1" thickBot="1" x14ac:dyDescent="0.35">
      <c r="A10" s="79"/>
      <c r="B10" s="72"/>
      <c r="C10" s="79"/>
      <c r="D10" s="72"/>
      <c r="E10" s="79"/>
      <c r="F10" s="79"/>
      <c r="G10" s="79"/>
      <c r="H10" s="79"/>
      <c r="I10" s="79"/>
      <c r="J10" s="79"/>
      <c r="K10" s="79"/>
      <c r="L10" s="79" t="s">
        <v>14</v>
      </c>
      <c r="M10" s="79"/>
      <c r="N10" s="79"/>
      <c r="O10" s="79" t="s">
        <v>15</v>
      </c>
      <c r="P10" s="79"/>
      <c r="Q10" s="79"/>
      <c r="R10" s="79" t="s">
        <v>16</v>
      </c>
      <c r="S10" s="79"/>
      <c r="T10" s="79"/>
      <c r="U10" s="79" t="s">
        <v>17</v>
      </c>
      <c r="V10" s="79"/>
      <c r="W10" s="79"/>
      <c r="X10" s="72"/>
      <c r="Y10" s="92"/>
    </row>
    <row r="11" spans="1:25" ht="15.6" thickTop="1" thickBot="1" x14ac:dyDescent="0.35">
      <c r="A11" s="79"/>
      <c r="B11" s="72"/>
      <c r="C11" s="79"/>
      <c r="D11" s="72"/>
      <c r="E11" s="83"/>
      <c r="F11" s="83"/>
      <c r="G11" s="83"/>
      <c r="H11" s="83"/>
      <c r="I11" s="83"/>
      <c r="J11" s="83"/>
      <c r="K11" s="83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72"/>
      <c r="Y11" s="92"/>
    </row>
    <row r="12" spans="1:25" ht="85.2" thickTop="1" thickBot="1" x14ac:dyDescent="0.35">
      <c r="A12" s="79"/>
      <c r="B12" s="72"/>
      <c r="C12" s="79"/>
      <c r="D12" s="72"/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19</v>
      </c>
      <c r="M12" s="16" t="s">
        <v>25</v>
      </c>
      <c r="N12" s="16" t="s">
        <v>13</v>
      </c>
      <c r="O12" s="16" t="s">
        <v>19</v>
      </c>
      <c r="P12" s="16" t="s">
        <v>25</v>
      </c>
      <c r="Q12" s="16" t="s">
        <v>13</v>
      </c>
      <c r="R12" s="16" t="s">
        <v>19</v>
      </c>
      <c r="S12" s="16" t="s">
        <v>25</v>
      </c>
      <c r="T12" s="16" t="s">
        <v>13</v>
      </c>
      <c r="U12" s="16" t="s">
        <v>19</v>
      </c>
      <c r="V12" s="16" t="s">
        <v>25</v>
      </c>
      <c r="W12" s="16" t="s">
        <v>13</v>
      </c>
      <c r="X12" s="72"/>
      <c r="Y12" s="92"/>
    </row>
    <row r="13" spans="1:25" ht="15.6" thickTop="1" thickBot="1" x14ac:dyDescent="0.35">
      <c r="A13" s="17"/>
      <c r="B13" s="18">
        <v>1</v>
      </c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8">
        <v>7</v>
      </c>
      <c r="I13" s="18">
        <v>8</v>
      </c>
      <c r="J13" s="18">
        <v>9</v>
      </c>
      <c r="K13" s="18">
        <v>10</v>
      </c>
      <c r="L13" s="18">
        <v>11</v>
      </c>
      <c r="M13" s="18">
        <v>12</v>
      </c>
      <c r="N13" s="18">
        <v>13</v>
      </c>
      <c r="O13" s="18">
        <v>14</v>
      </c>
      <c r="P13" s="18">
        <v>15</v>
      </c>
      <c r="Q13" s="18">
        <v>16</v>
      </c>
      <c r="R13" s="18">
        <v>17</v>
      </c>
      <c r="S13" s="18">
        <v>18</v>
      </c>
      <c r="T13" s="18">
        <v>19</v>
      </c>
      <c r="U13" s="18">
        <v>20</v>
      </c>
      <c r="V13" s="18">
        <v>21</v>
      </c>
      <c r="W13" s="18">
        <v>22</v>
      </c>
      <c r="X13" s="72"/>
      <c r="Y13" s="93"/>
    </row>
    <row r="14" spans="1:25" ht="15.6" thickTop="1" thickBot="1" x14ac:dyDescent="0.35">
      <c r="A14" s="85" t="s">
        <v>26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19"/>
      <c r="Y14" s="20"/>
    </row>
    <row r="15" spans="1:25" x14ac:dyDescent="0.3">
      <c r="A15" s="17">
        <v>1</v>
      </c>
      <c r="B15" s="21"/>
      <c r="C15" s="22" t="s">
        <v>27</v>
      </c>
      <c r="D15" s="17" t="s">
        <v>28</v>
      </c>
      <c r="E15" s="17">
        <v>36</v>
      </c>
      <c r="F15" s="17"/>
      <c r="G15" s="17">
        <v>36</v>
      </c>
      <c r="H15" s="17"/>
      <c r="J15" s="17"/>
      <c r="K15" s="17"/>
      <c r="L15" s="17"/>
      <c r="M15" s="17">
        <v>18</v>
      </c>
      <c r="N15" s="17">
        <v>2</v>
      </c>
      <c r="O15" s="17"/>
      <c r="P15" s="17">
        <v>18</v>
      </c>
      <c r="Q15" s="17">
        <v>2</v>
      </c>
      <c r="R15" s="17"/>
      <c r="S15" s="17"/>
      <c r="T15" s="17"/>
      <c r="U15" s="17"/>
      <c r="V15" s="17"/>
      <c r="W15" s="17"/>
      <c r="X15" s="23"/>
      <c r="Y15" s="20">
        <v>4</v>
      </c>
    </row>
    <row r="16" spans="1:25" ht="15.6" thickTop="1" thickBot="1" x14ac:dyDescent="0.35">
      <c r="A16" s="17">
        <v>2</v>
      </c>
      <c r="B16" s="21"/>
      <c r="C16" s="22" t="s">
        <v>29</v>
      </c>
      <c r="D16" s="17" t="s">
        <v>30</v>
      </c>
      <c r="E16" s="17">
        <v>18</v>
      </c>
      <c r="F16" s="17">
        <v>18</v>
      </c>
      <c r="G16" s="17"/>
      <c r="H16" s="17"/>
      <c r="I16" s="17"/>
      <c r="J16" s="17"/>
      <c r="K16" s="17"/>
      <c r="L16" s="17">
        <v>18</v>
      </c>
      <c r="M16" s="17"/>
      <c r="N16" s="17">
        <v>2</v>
      </c>
      <c r="O16" s="17"/>
      <c r="P16" s="17"/>
      <c r="Q16" s="17"/>
      <c r="R16" s="17"/>
      <c r="S16" s="17"/>
      <c r="T16" s="17"/>
      <c r="U16" s="17"/>
      <c r="V16" s="17"/>
      <c r="W16" s="17"/>
      <c r="X16" s="23"/>
      <c r="Y16" s="20">
        <v>2</v>
      </c>
    </row>
    <row r="17" spans="1:25" ht="27.6" x14ac:dyDescent="0.3">
      <c r="A17" s="17">
        <v>3</v>
      </c>
      <c r="B17" s="21"/>
      <c r="C17" s="22" t="s">
        <v>31</v>
      </c>
      <c r="D17" s="17" t="s">
        <v>32</v>
      </c>
      <c r="E17" s="17">
        <v>10</v>
      </c>
      <c r="F17" s="17">
        <v>10</v>
      </c>
      <c r="G17" s="17"/>
      <c r="H17" s="17"/>
      <c r="I17" s="17"/>
      <c r="J17" s="17"/>
      <c r="K17" s="17"/>
      <c r="L17" s="17">
        <v>10</v>
      </c>
      <c r="M17" s="17"/>
      <c r="N17" s="17">
        <v>1</v>
      </c>
      <c r="O17" s="17"/>
      <c r="P17" s="17"/>
      <c r="Q17" s="17"/>
      <c r="R17" s="17"/>
      <c r="S17" s="17"/>
      <c r="T17" s="17"/>
      <c r="U17" s="17"/>
      <c r="V17" s="17"/>
      <c r="W17" s="17"/>
      <c r="X17" s="23"/>
      <c r="Y17" s="20">
        <v>1</v>
      </c>
    </row>
    <row r="18" spans="1:25" x14ac:dyDescent="0.3">
      <c r="A18" s="85" t="s">
        <v>33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19"/>
      <c r="Y18" s="34">
        <f>SUM(Y15:Y17)</f>
        <v>7</v>
      </c>
    </row>
    <row r="19" spans="1:25" x14ac:dyDescent="0.3">
      <c r="A19" s="17">
        <v>4</v>
      </c>
      <c r="B19" s="21"/>
      <c r="C19" s="21" t="s">
        <v>34</v>
      </c>
      <c r="D19" s="18" t="s">
        <v>28</v>
      </c>
      <c r="E19" s="17">
        <v>32</v>
      </c>
      <c r="F19" s="17">
        <v>16</v>
      </c>
      <c r="G19" s="17">
        <v>16</v>
      </c>
      <c r="H19" s="17"/>
      <c r="I19" s="17"/>
      <c r="J19" s="17"/>
      <c r="K19" s="17"/>
      <c r="L19" s="17">
        <v>16</v>
      </c>
      <c r="M19" s="67">
        <v>16</v>
      </c>
      <c r="N19" s="17">
        <v>6</v>
      </c>
      <c r="O19" s="17"/>
      <c r="P19" s="17"/>
      <c r="Q19" s="17"/>
      <c r="R19" s="17"/>
      <c r="S19" s="17"/>
      <c r="T19" s="17"/>
      <c r="U19" s="17"/>
      <c r="V19" s="17"/>
      <c r="W19" s="17"/>
      <c r="X19" s="23">
        <v>6</v>
      </c>
      <c r="Y19" s="20">
        <v>6</v>
      </c>
    </row>
    <row r="20" spans="1:25" x14ac:dyDescent="0.3">
      <c r="A20" s="17">
        <v>5</v>
      </c>
      <c r="B20" s="21"/>
      <c r="C20" s="21" t="s">
        <v>35</v>
      </c>
      <c r="D20" s="18" t="s">
        <v>28</v>
      </c>
      <c r="E20" s="17">
        <v>32</v>
      </c>
      <c r="F20" s="17">
        <v>16</v>
      </c>
      <c r="G20" s="17"/>
      <c r="H20" s="17"/>
      <c r="I20" s="17"/>
      <c r="J20" s="17"/>
      <c r="K20" s="17">
        <v>16</v>
      </c>
      <c r="L20" s="17">
        <v>16</v>
      </c>
      <c r="M20" s="17">
        <v>16</v>
      </c>
      <c r="N20" s="17">
        <v>6</v>
      </c>
      <c r="O20" s="17"/>
      <c r="P20" s="17"/>
      <c r="Q20" s="17"/>
      <c r="R20" s="17"/>
      <c r="S20" s="17"/>
      <c r="T20" s="17"/>
      <c r="U20" s="17"/>
      <c r="V20" s="17"/>
      <c r="W20" s="17"/>
      <c r="X20" s="23">
        <v>6</v>
      </c>
      <c r="Y20" s="20">
        <v>6</v>
      </c>
    </row>
    <row r="21" spans="1:25" ht="33.6" customHeight="1" thickTop="1" thickBot="1" x14ac:dyDescent="0.35">
      <c r="A21" s="17">
        <v>6</v>
      </c>
      <c r="B21" s="21"/>
      <c r="C21" s="21" t="s">
        <v>36</v>
      </c>
      <c r="D21" s="18" t="s">
        <v>28</v>
      </c>
      <c r="E21" s="17">
        <v>32</v>
      </c>
      <c r="F21" s="17">
        <v>16</v>
      </c>
      <c r="G21" s="17">
        <v>16</v>
      </c>
      <c r="H21" s="17"/>
      <c r="I21" s="17"/>
      <c r="J21" s="17"/>
      <c r="K21" s="17"/>
      <c r="L21" s="17">
        <v>16</v>
      </c>
      <c r="M21" s="17">
        <v>16</v>
      </c>
      <c r="N21" s="17">
        <v>6</v>
      </c>
      <c r="O21" s="17"/>
      <c r="P21" s="17"/>
      <c r="Q21" s="17"/>
      <c r="R21" s="17"/>
      <c r="S21" s="17"/>
      <c r="T21" s="17"/>
      <c r="U21" s="17"/>
      <c r="V21" s="17"/>
      <c r="W21" s="17"/>
      <c r="X21" s="23">
        <v>6</v>
      </c>
      <c r="Y21" s="20">
        <v>6</v>
      </c>
    </row>
    <row r="22" spans="1:25" x14ac:dyDescent="0.3">
      <c r="A22" s="85" t="s">
        <v>37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19"/>
      <c r="Y22" s="34">
        <f>SUM(Y19:Y21)</f>
        <v>18</v>
      </c>
    </row>
    <row r="23" spans="1:25" ht="30" thickTop="1" thickBot="1" x14ac:dyDescent="0.35">
      <c r="A23" s="17">
        <v>7</v>
      </c>
      <c r="B23" s="21"/>
      <c r="C23" s="21" t="s">
        <v>38</v>
      </c>
      <c r="D23" s="17" t="s">
        <v>28</v>
      </c>
      <c r="E23" s="17">
        <v>24</v>
      </c>
      <c r="F23" s="17">
        <v>8</v>
      </c>
      <c r="G23" s="17">
        <v>16</v>
      </c>
      <c r="H23" s="17"/>
      <c r="I23" s="17"/>
      <c r="J23" s="17"/>
      <c r="K23" s="17"/>
      <c r="L23" s="17">
        <v>8</v>
      </c>
      <c r="M23" s="17">
        <v>16</v>
      </c>
      <c r="N23" s="17">
        <v>6</v>
      </c>
      <c r="O23" s="17"/>
      <c r="P23" s="17"/>
      <c r="Q23" s="17"/>
      <c r="R23" s="17"/>
      <c r="S23" s="17"/>
      <c r="T23" s="17"/>
      <c r="U23" s="17"/>
      <c r="V23" s="17"/>
      <c r="W23" s="17"/>
      <c r="X23" s="23"/>
      <c r="Y23" s="20">
        <v>6</v>
      </c>
    </row>
    <row r="24" spans="1:25" x14ac:dyDescent="0.3">
      <c r="A24" s="17">
        <v>8</v>
      </c>
      <c r="B24" s="21"/>
      <c r="C24" s="21" t="s">
        <v>39</v>
      </c>
      <c r="D24" s="17" t="s">
        <v>32</v>
      </c>
      <c r="E24" s="17">
        <v>48</v>
      </c>
      <c r="F24" s="17">
        <v>16</v>
      </c>
      <c r="G24" s="17">
        <v>32</v>
      </c>
      <c r="H24" s="17"/>
      <c r="I24" s="17"/>
      <c r="J24" s="17"/>
      <c r="K24" s="17"/>
      <c r="L24" s="17"/>
      <c r="M24" s="17"/>
      <c r="N24" s="17"/>
      <c r="O24" s="17">
        <v>8</v>
      </c>
      <c r="P24" s="17">
        <v>16</v>
      </c>
      <c r="Q24" s="17">
        <v>5</v>
      </c>
      <c r="R24" s="17">
        <v>8</v>
      </c>
      <c r="S24" s="17">
        <v>16</v>
      </c>
      <c r="T24" s="17">
        <v>5</v>
      </c>
      <c r="U24" s="17"/>
      <c r="V24" s="17"/>
      <c r="W24" s="17"/>
      <c r="X24" s="23">
        <v>10</v>
      </c>
      <c r="Y24" s="20">
        <v>10</v>
      </c>
    </row>
    <row r="25" spans="1:25" x14ac:dyDescent="0.3">
      <c r="A25" s="17">
        <v>9</v>
      </c>
      <c r="B25" s="21"/>
      <c r="C25" s="21" t="s">
        <v>40</v>
      </c>
      <c r="D25" s="17" t="s">
        <v>30</v>
      </c>
      <c r="E25" s="17">
        <v>60</v>
      </c>
      <c r="F25" s="17"/>
      <c r="G25" s="17"/>
      <c r="H25" s="17"/>
      <c r="I25" s="17"/>
      <c r="J25" s="17">
        <v>60</v>
      </c>
      <c r="K25" s="17"/>
      <c r="L25" s="17"/>
      <c r="M25" s="17"/>
      <c r="N25" s="17"/>
      <c r="O25" s="17"/>
      <c r="P25" s="17">
        <v>20</v>
      </c>
      <c r="Q25" s="17">
        <v>3</v>
      </c>
      <c r="R25" s="17"/>
      <c r="S25" s="17">
        <v>20</v>
      </c>
      <c r="T25" s="17">
        <v>6</v>
      </c>
      <c r="U25" s="17"/>
      <c r="V25" s="17">
        <v>20</v>
      </c>
      <c r="W25" s="17">
        <v>9</v>
      </c>
      <c r="X25" s="23">
        <v>18</v>
      </c>
      <c r="Y25" s="20">
        <v>18</v>
      </c>
    </row>
    <row r="26" spans="1:25" ht="15.6" thickTop="1" thickBot="1" x14ac:dyDescent="0.35">
      <c r="A26" s="17">
        <v>10</v>
      </c>
      <c r="B26" s="21"/>
      <c r="C26" s="21" t="s">
        <v>41</v>
      </c>
      <c r="D26" s="17" t="s">
        <v>32</v>
      </c>
      <c r="E26" s="17">
        <v>8</v>
      </c>
      <c r="F26" s="17"/>
      <c r="G26" s="17"/>
      <c r="H26" s="17"/>
      <c r="I26" s="17"/>
      <c r="J26" s="17"/>
      <c r="K26" s="17">
        <v>8</v>
      </c>
      <c r="L26" s="17"/>
      <c r="M26" s="17"/>
      <c r="N26" s="17"/>
      <c r="O26" s="17"/>
      <c r="P26" s="17">
        <v>8</v>
      </c>
      <c r="Q26" s="17">
        <v>3</v>
      </c>
      <c r="R26" s="17"/>
      <c r="S26" s="17"/>
      <c r="T26" s="17"/>
      <c r="U26" s="17"/>
      <c r="V26" s="17"/>
      <c r="W26" s="17"/>
      <c r="X26" s="23"/>
      <c r="Y26" s="20">
        <v>3</v>
      </c>
    </row>
    <row r="27" spans="1:25" ht="15.6" thickTop="1" thickBot="1" x14ac:dyDescent="0.35">
      <c r="A27" s="17">
        <v>11</v>
      </c>
      <c r="B27" s="21"/>
      <c r="C27" s="21" t="s">
        <v>42</v>
      </c>
      <c r="D27" s="17" t="s">
        <v>28</v>
      </c>
      <c r="E27" s="17">
        <v>16</v>
      </c>
      <c r="F27" s="17">
        <v>16</v>
      </c>
      <c r="G27" s="17"/>
      <c r="H27" s="17"/>
      <c r="I27" s="17"/>
      <c r="J27" s="17"/>
      <c r="K27" s="17"/>
      <c r="L27" s="17"/>
      <c r="M27" s="17"/>
      <c r="N27" s="17"/>
      <c r="O27" s="17">
        <v>16</v>
      </c>
      <c r="P27" s="17"/>
      <c r="Q27" s="17">
        <v>4</v>
      </c>
      <c r="R27" s="17"/>
      <c r="S27" s="17"/>
      <c r="T27" s="17"/>
      <c r="U27" s="17"/>
      <c r="V27" s="17"/>
      <c r="W27" s="17"/>
      <c r="X27" s="23">
        <v>4</v>
      </c>
      <c r="Y27" s="20">
        <v>4</v>
      </c>
    </row>
    <row r="28" spans="1:25" x14ac:dyDescent="0.3">
      <c r="A28" s="17">
        <v>12</v>
      </c>
      <c r="B28" s="21"/>
      <c r="C28" s="21" t="s">
        <v>43</v>
      </c>
      <c r="D28" s="17" t="s">
        <v>32</v>
      </c>
      <c r="E28" s="17">
        <v>8</v>
      </c>
      <c r="F28" s="17"/>
      <c r="G28" s="17">
        <v>8</v>
      </c>
      <c r="H28" s="17"/>
      <c r="I28" s="17"/>
      <c r="J28" s="17"/>
      <c r="K28" s="17"/>
      <c r="L28" s="17"/>
      <c r="M28" s="17"/>
      <c r="N28" s="17"/>
      <c r="O28" s="17"/>
      <c r="P28" s="17">
        <v>8</v>
      </c>
      <c r="Q28" s="17">
        <v>3</v>
      </c>
      <c r="R28" s="17"/>
      <c r="S28" s="17"/>
      <c r="T28" s="17"/>
      <c r="U28" s="17"/>
      <c r="V28" s="17"/>
      <c r="W28" s="17"/>
      <c r="X28" s="23">
        <v>3</v>
      </c>
      <c r="Y28" s="20">
        <v>3</v>
      </c>
    </row>
    <row r="29" spans="1:25" ht="15.6" thickTop="1" thickBot="1" x14ac:dyDescent="0.35">
      <c r="A29" s="17">
        <v>13</v>
      </c>
      <c r="B29" s="21"/>
      <c r="C29" s="21" t="s">
        <v>44</v>
      </c>
      <c r="D29" s="17" t="s">
        <v>32</v>
      </c>
      <c r="E29" s="17">
        <v>8</v>
      </c>
      <c r="F29" s="17"/>
      <c r="G29" s="17"/>
      <c r="H29" s="17"/>
      <c r="I29" s="17"/>
      <c r="J29" s="17"/>
      <c r="K29" s="17">
        <v>8</v>
      </c>
      <c r="L29" s="17"/>
      <c r="M29" s="17"/>
      <c r="N29" s="17"/>
      <c r="O29" s="17"/>
      <c r="P29" s="17"/>
      <c r="Q29" s="17"/>
      <c r="R29" s="17"/>
      <c r="S29" s="17">
        <v>8</v>
      </c>
      <c r="T29" s="17">
        <v>3</v>
      </c>
      <c r="U29" s="17"/>
      <c r="V29" s="17"/>
      <c r="W29" s="17"/>
      <c r="X29" s="23"/>
      <c r="Y29" s="20">
        <v>3</v>
      </c>
    </row>
    <row r="30" spans="1:25" ht="30" thickTop="1" thickBot="1" x14ac:dyDescent="0.35">
      <c r="A30" s="17">
        <v>14</v>
      </c>
      <c r="B30" s="21"/>
      <c r="C30" s="21" t="s">
        <v>45</v>
      </c>
      <c r="D30" s="17" t="s">
        <v>32</v>
      </c>
      <c r="E30" s="17">
        <v>8</v>
      </c>
      <c r="F30" s="17"/>
      <c r="G30" s="17"/>
      <c r="H30" s="17"/>
      <c r="I30" s="17"/>
      <c r="J30" s="17"/>
      <c r="K30" s="17">
        <v>8</v>
      </c>
      <c r="L30" s="17"/>
      <c r="M30" s="17"/>
      <c r="N30" s="17"/>
      <c r="O30" s="17"/>
      <c r="P30" s="17"/>
      <c r="Q30" s="17"/>
      <c r="R30" s="17"/>
      <c r="S30" s="17">
        <v>8</v>
      </c>
      <c r="T30" s="17">
        <v>3</v>
      </c>
      <c r="U30" s="17"/>
      <c r="V30" s="17"/>
      <c r="W30" s="17"/>
      <c r="X30" s="23">
        <v>3</v>
      </c>
      <c r="Y30" s="20">
        <v>3</v>
      </c>
    </row>
    <row r="31" spans="1:25" ht="30" thickTop="1" thickBot="1" x14ac:dyDescent="0.35">
      <c r="A31" s="17">
        <v>15</v>
      </c>
      <c r="B31" s="21"/>
      <c r="C31" s="21" t="s">
        <v>46</v>
      </c>
      <c r="D31" s="17" t="s">
        <v>32</v>
      </c>
      <c r="E31" s="17">
        <v>8</v>
      </c>
      <c r="F31" s="17">
        <v>8</v>
      </c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>
        <v>8</v>
      </c>
      <c r="V31" s="17"/>
      <c r="W31" s="17">
        <v>3</v>
      </c>
      <c r="X31" s="23">
        <v>3</v>
      </c>
      <c r="Y31" s="20">
        <v>3</v>
      </c>
    </row>
    <row r="32" spans="1:25" ht="28.8" x14ac:dyDescent="0.3">
      <c r="A32" s="17">
        <v>16</v>
      </c>
      <c r="B32" s="21"/>
      <c r="C32" s="21" t="s">
        <v>47</v>
      </c>
      <c r="D32" s="17" t="s">
        <v>32</v>
      </c>
      <c r="E32" s="17">
        <v>8</v>
      </c>
      <c r="F32" s="17">
        <v>8</v>
      </c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>
        <v>8</v>
      </c>
      <c r="V32" s="17"/>
      <c r="W32" s="17">
        <v>3</v>
      </c>
      <c r="X32" s="23">
        <v>3</v>
      </c>
      <c r="Y32" s="20">
        <v>3</v>
      </c>
    </row>
    <row r="33" spans="1:25" ht="30" thickTop="1" thickBot="1" x14ac:dyDescent="0.35">
      <c r="A33" s="17">
        <v>17</v>
      </c>
      <c r="B33" s="21"/>
      <c r="C33" s="21" t="s">
        <v>48</v>
      </c>
      <c r="D33" s="17" t="s">
        <v>32</v>
      </c>
      <c r="E33" s="17">
        <v>16</v>
      </c>
      <c r="F33" s="17"/>
      <c r="G33" s="17">
        <v>16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>
        <v>16</v>
      </c>
      <c r="W33" s="17">
        <v>4</v>
      </c>
      <c r="X33" s="23"/>
      <c r="Y33" s="20">
        <v>4</v>
      </c>
    </row>
    <row r="34" spans="1:25" x14ac:dyDescent="0.3">
      <c r="A34" s="17">
        <v>18</v>
      </c>
      <c r="B34" s="21"/>
      <c r="C34" s="21" t="s">
        <v>49</v>
      </c>
      <c r="D34" s="17" t="s">
        <v>32</v>
      </c>
      <c r="E34" s="17">
        <v>16</v>
      </c>
      <c r="F34" s="17"/>
      <c r="G34" s="17"/>
      <c r="H34" s="17"/>
      <c r="J34" s="17"/>
      <c r="K34" s="67">
        <v>16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>
        <v>16</v>
      </c>
      <c r="W34" s="17">
        <v>4</v>
      </c>
      <c r="X34" s="23"/>
      <c r="Y34" s="20">
        <v>4</v>
      </c>
    </row>
    <row r="35" spans="1:25" x14ac:dyDescent="0.3">
      <c r="A35" s="17"/>
      <c r="B35" s="21"/>
      <c r="C35" s="21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23"/>
      <c r="Y35" s="34">
        <f>SUM(Y23:Y34)</f>
        <v>64</v>
      </c>
    </row>
    <row r="36" spans="1:25" x14ac:dyDescent="0.3">
      <c r="A36" s="80" t="s">
        <v>50</v>
      </c>
      <c r="B36" s="81"/>
      <c r="C36" s="81"/>
      <c r="D36" s="17"/>
      <c r="E36" s="17">
        <f>SUM(E15:E34)</f>
        <v>388</v>
      </c>
      <c r="F36" s="17">
        <f>SUM(F15:F34)</f>
        <v>132</v>
      </c>
      <c r="G36" s="17">
        <f>SUM(G15:G34)</f>
        <v>140</v>
      </c>
      <c r="H36" s="20"/>
      <c r="I36" s="17">
        <f>SUM(I15:I34)</f>
        <v>0</v>
      </c>
      <c r="J36" s="17">
        <f t="shared" ref="J36" si="0">SUM(J15:J34)</f>
        <v>60</v>
      </c>
      <c r="K36" s="17">
        <f>SUM(K15:K34)</f>
        <v>56</v>
      </c>
      <c r="L36" s="17">
        <f t="shared" ref="L36" si="1">SUM(L15:L34)</f>
        <v>84</v>
      </c>
      <c r="M36" s="17">
        <f t="shared" ref="M36" si="2">SUM(M15:M34)</f>
        <v>82</v>
      </c>
      <c r="N36" s="17">
        <f t="shared" ref="N36" si="3">SUM(N15:N34)</f>
        <v>29</v>
      </c>
      <c r="O36" s="17">
        <f t="shared" ref="O36" si="4">SUM(O15:O34)</f>
        <v>24</v>
      </c>
      <c r="P36" s="17">
        <f t="shared" ref="P36" si="5">SUM(P15:P34)</f>
        <v>70</v>
      </c>
      <c r="Q36" s="17">
        <f t="shared" ref="Q36" si="6">SUM(Q15:Q34)</f>
        <v>20</v>
      </c>
      <c r="R36" s="17">
        <f t="shared" ref="R36" si="7">SUM(R15:R34)</f>
        <v>8</v>
      </c>
      <c r="S36" s="17">
        <f t="shared" ref="S36" si="8">SUM(S15:S34)</f>
        <v>52</v>
      </c>
      <c r="T36" s="17">
        <f t="shared" ref="T36" si="9">SUM(T15:T34)</f>
        <v>17</v>
      </c>
      <c r="U36" s="17">
        <f t="shared" ref="U36" si="10">SUM(U15:U34)</f>
        <v>16</v>
      </c>
      <c r="V36" s="17">
        <f t="shared" ref="V36" si="11">SUM(V15:V34)</f>
        <v>52</v>
      </c>
      <c r="W36" s="17">
        <f t="shared" ref="W36" si="12">SUM(W15:W34)</f>
        <v>23</v>
      </c>
      <c r="X36" s="23">
        <f>SUM(X15:X35)</f>
        <v>62</v>
      </c>
      <c r="Y36" s="34">
        <f>SUM(Y18+Y22+Y35)</f>
        <v>89</v>
      </c>
    </row>
    <row r="37" spans="1:25" ht="15" thickTop="1" x14ac:dyDescent="0.3">
      <c r="A37" s="1"/>
      <c r="B37" s="70" t="s">
        <v>51</v>
      </c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</row>
    <row r="38" spans="1:25" ht="0.75" customHeight="1" x14ac:dyDescent="0.3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5" hidden="1" x14ac:dyDescent="0.3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5" ht="28.5" customHeight="1" x14ac:dyDescent="0.3">
      <c r="A40" s="1"/>
      <c r="B40" s="82" t="s">
        <v>52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</row>
    <row r="41" spans="1:25" ht="64.5" customHeight="1" x14ac:dyDescent="0.3">
      <c r="A41" s="1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9"/>
      <c r="Y41" s="2"/>
    </row>
    <row r="42" spans="1:25" x14ac:dyDescent="0.3">
      <c r="A42" s="5"/>
      <c r="B42" s="73" t="s">
        <v>53</v>
      </c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10"/>
    </row>
    <row r="43" spans="1:25" x14ac:dyDescent="0.3">
      <c r="A43" s="5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10"/>
    </row>
    <row r="44" spans="1:25" ht="12.75" customHeigh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10"/>
    </row>
    <row r="45" spans="1:25" ht="12.75" customHeigh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10"/>
    </row>
    <row r="46" spans="1:25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10"/>
    </row>
    <row r="47" spans="1:25" ht="15" customHeigh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10"/>
    </row>
    <row r="48" spans="1:25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10"/>
    </row>
    <row r="49" spans="1:24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10"/>
    </row>
    <row r="50" spans="1:24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10"/>
    </row>
    <row r="51" spans="1:24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10"/>
    </row>
    <row r="52" spans="1:24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10"/>
    </row>
    <row r="53" spans="1:24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10"/>
    </row>
    <row r="54" spans="1:24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10"/>
    </row>
    <row r="55" spans="1:24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10"/>
    </row>
    <row r="56" spans="1:24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10"/>
    </row>
    <row r="57" spans="1:24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10"/>
    </row>
    <row r="58" spans="1:24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10"/>
    </row>
    <row r="59" spans="1:24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10"/>
    </row>
    <row r="60" spans="1:24" x14ac:dyDescent="0.3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10"/>
    </row>
    <row r="61" spans="1:24" x14ac:dyDescent="0.3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10"/>
    </row>
  </sheetData>
  <mergeCells count="27">
    <mergeCell ref="Y8:Y13"/>
    <mergeCell ref="R10:T11"/>
    <mergeCell ref="U10:W11"/>
    <mergeCell ref="A14:W14"/>
    <mergeCell ref="A18:W18"/>
    <mergeCell ref="A22:W22"/>
    <mergeCell ref="A1:W1"/>
    <mergeCell ref="A2:W2"/>
    <mergeCell ref="A3:W3"/>
    <mergeCell ref="A4:W4"/>
    <mergeCell ref="A5:W5"/>
    <mergeCell ref="B37:X37"/>
    <mergeCell ref="X8:X13"/>
    <mergeCell ref="B42:W43"/>
    <mergeCell ref="A6:W6"/>
    <mergeCell ref="A7:W7"/>
    <mergeCell ref="A8:A12"/>
    <mergeCell ref="D8:D12"/>
    <mergeCell ref="C8:C12"/>
    <mergeCell ref="B8:B12"/>
    <mergeCell ref="L8:Q9"/>
    <mergeCell ref="R8:W9"/>
    <mergeCell ref="A36:C36"/>
    <mergeCell ref="B40:W41"/>
    <mergeCell ref="E8:K11"/>
    <mergeCell ref="L10:N11"/>
    <mergeCell ref="O10:Q11"/>
  </mergeCells>
  <printOptions horizontalCentered="1" verticalCentered="1" gridLines="1"/>
  <pageMargins left="0.25" right="0.25" top="0.75" bottom="0.75" header="0.3" footer="0.3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7"/>
  <sheetViews>
    <sheetView workbookViewId="0">
      <selection activeCell="AB6" sqref="AB6"/>
    </sheetView>
  </sheetViews>
  <sheetFormatPr defaultRowHeight="14.4" x14ac:dyDescent="0.3"/>
  <cols>
    <col min="1" max="1" width="4.109375" customWidth="1"/>
    <col min="2" max="2" width="3.6640625" customWidth="1"/>
    <col min="3" max="3" width="17.6640625" customWidth="1"/>
    <col min="4" max="4" width="6.109375" customWidth="1"/>
    <col min="5" max="5" width="6" customWidth="1"/>
    <col min="6" max="6" width="3.6640625" customWidth="1"/>
    <col min="7" max="7" width="3.5546875" customWidth="1"/>
    <col min="8" max="23" width="3.6640625" customWidth="1"/>
    <col min="24" max="24" width="12.109375" style="1" customWidth="1"/>
    <col min="25" max="25" width="8.88671875" style="4"/>
  </cols>
  <sheetData>
    <row r="1" spans="1:27" x14ac:dyDescent="0.3">
      <c r="A1" s="109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28"/>
      <c r="Y1" s="30"/>
    </row>
    <row r="2" spans="1:27" ht="18" x14ac:dyDescent="0.3">
      <c r="A2" s="111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Y2" s="31"/>
    </row>
    <row r="3" spans="1:27" x14ac:dyDescent="0.3">
      <c r="A3" s="101" t="s">
        <v>1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Y3" s="31"/>
    </row>
    <row r="4" spans="1:27" x14ac:dyDescent="0.3">
      <c r="A4" s="101" t="s">
        <v>2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Y4" s="31"/>
    </row>
    <row r="5" spans="1:27" x14ac:dyDescent="0.3">
      <c r="A5" s="101" t="s">
        <v>54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Y5" s="31"/>
    </row>
    <row r="6" spans="1:27" x14ac:dyDescent="0.3">
      <c r="A6" s="101" t="s">
        <v>4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Y6" s="31"/>
    </row>
    <row r="7" spans="1:27" x14ac:dyDescent="0.3">
      <c r="A7" s="113" t="s">
        <v>76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Y7" s="31"/>
    </row>
    <row r="8" spans="1:27" x14ac:dyDescent="0.3">
      <c r="A8" s="113" t="s">
        <v>55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Y8" s="31"/>
    </row>
    <row r="9" spans="1:27" ht="15" thickBot="1" x14ac:dyDescent="0.35">
      <c r="A9" s="76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29"/>
      <c r="Y9" s="32"/>
    </row>
    <row r="10" spans="1:27" ht="15" customHeight="1" thickBot="1" x14ac:dyDescent="0.35">
      <c r="A10" s="94" t="s">
        <v>5</v>
      </c>
      <c r="B10" s="98" t="s">
        <v>6</v>
      </c>
      <c r="C10" s="94" t="s">
        <v>7</v>
      </c>
      <c r="D10" s="98" t="s">
        <v>8</v>
      </c>
      <c r="E10" s="94" t="s">
        <v>9</v>
      </c>
      <c r="F10" s="94"/>
      <c r="G10" s="94"/>
      <c r="H10" s="94"/>
      <c r="I10" s="94"/>
      <c r="J10" s="94"/>
      <c r="K10" s="94"/>
      <c r="L10" s="94" t="s">
        <v>10</v>
      </c>
      <c r="M10" s="94"/>
      <c r="N10" s="94"/>
      <c r="O10" s="94"/>
      <c r="P10" s="94"/>
      <c r="Q10" s="94"/>
      <c r="R10" s="94" t="s">
        <v>11</v>
      </c>
      <c r="S10" s="94"/>
      <c r="T10" s="94"/>
      <c r="U10" s="94"/>
      <c r="V10" s="94"/>
      <c r="W10" s="94"/>
      <c r="X10" s="98" t="s">
        <v>12</v>
      </c>
      <c r="Y10" s="103" t="s">
        <v>13</v>
      </c>
    </row>
    <row r="11" spans="1:27" ht="15.6" thickTop="1" thickBot="1" x14ac:dyDescent="0.35">
      <c r="A11" s="95"/>
      <c r="B11" s="99"/>
      <c r="C11" s="95"/>
      <c r="D11" s="99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9"/>
      <c r="Y11" s="104"/>
    </row>
    <row r="12" spans="1:27" ht="15" customHeight="1" thickTop="1" thickBot="1" x14ac:dyDescent="0.35">
      <c r="A12" s="95"/>
      <c r="B12" s="99"/>
      <c r="C12" s="95"/>
      <c r="D12" s="99"/>
      <c r="E12" s="95"/>
      <c r="F12" s="95"/>
      <c r="G12" s="95"/>
      <c r="H12" s="95"/>
      <c r="I12" s="95"/>
      <c r="J12" s="95"/>
      <c r="K12" s="95"/>
      <c r="L12" s="95" t="s">
        <v>14</v>
      </c>
      <c r="M12" s="95"/>
      <c r="N12" s="95"/>
      <c r="O12" s="95" t="s">
        <v>15</v>
      </c>
      <c r="P12" s="95"/>
      <c r="Q12" s="95"/>
      <c r="R12" s="95" t="s">
        <v>16</v>
      </c>
      <c r="S12" s="95"/>
      <c r="T12" s="95"/>
      <c r="U12" s="95" t="s">
        <v>17</v>
      </c>
      <c r="V12" s="95"/>
      <c r="W12" s="95"/>
      <c r="X12" s="99"/>
      <c r="Y12" s="104"/>
    </row>
    <row r="13" spans="1:27" ht="15.6" thickTop="1" thickBot="1" x14ac:dyDescent="0.35">
      <c r="A13" s="95"/>
      <c r="B13" s="99"/>
      <c r="C13" s="95"/>
      <c r="D13" s="99"/>
      <c r="E13" s="115"/>
      <c r="F13" s="115"/>
      <c r="G13" s="115"/>
      <c r="H13" s="115"/>
      <c r="I13" s="115"/>
      <c r="J13" s="115"/>
      <c r="K13" s="115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99"/>
      <c r="Y13" s="104"/>
    </row>
    <row r="14" spans="1:27" ht="85.2" thickTop="1" thickBot="1" x14ac:dyDescent="0.35">
      <c r="A14" s="95"/>
      <c r="B14" s="99"/>
      <c r="C14" s="95"/>
      <c r="D14" s="99"/>
      <c r="E14" s="24" t="s">
        <v>18</v>
      </c>
      <c r="F14" s="24" t="s">
        <v>19</v>
      </c>
      <c r="G14" s="24" t="s">
        <v>20</v>
      </c>
      <c r="H14" s="24" t="s">
        <v>21</v>
      </c>
      <c r="I14" s="24" t="s">
        <v>22</v>
      </c>
      <c r="J14" s="24" t="s">
        <v>23</v>
      </c>
      <c r="K14" s="24" t="s">
        <v>24</v>
      </c>
      <c r="L14" s="24" t="s">
        <v>19</v>
      </c>
      <c r="M14" s="24" t="s">
        <v>25</v>
      </c>
      <c r="N14" s="24" t="s">
        <v>13</v>
      </c>
      <c r="O14" s="24" t="s">
        <v>19</v>
      </c>
      <c r="P14" s="24" t="s">
        <v>25</v>
      </c>
      <c r="Q14" s="24" t="s">
        <v>13</v>
      </c>
      <c r="R14" s="24" t="s">
        <v>19</v>
      </c>
      <c r="S14" s="24" t="s">
        <v>25</v>
      </c>
      <c r="T14" s="24" t="s">
        <v>13</v>
      </c>
      <c r="U14" s="24" t="s">
        <v>19</v>
      </c>
      <c r="V14" s="24" t="s">
        <v>25</v>
      </c>
      <c r="W14" s="24" t="s">
        <v>13</v>
      </c>
      <c r="X14" s="99"/>
      <c r="Y14" s="104"/>
      <c r="AA14" s="4"/>
    </row>
    <row r="15" spans="1:27" ht="15.6" thickTop="1" thickBot="1" x14ac:dyDescent="0.35">
      <c r="A15" s="25"/>
      <c r="B15" s="26">
        <v>1</v>
      </c>
      <c r="C15" s="26">
        <v>2</v>
      </c>
      <c r="D15" s="26">
        <v>3</v>
      </c>
      <c r="E15" s="26">
        <v>4</v>
      </c>
      <c r="F15" s="26">
        <v>5</v>
      </c>
      <c r="G15" s="26">
        <v>6</v>
      </c>
      <c r="H15" s="26">
        <v>7</v>
      </c>
      <c r="I15" s="26">
        <v>8</v>
      </c>
      <c r="J15" s="26">
        <v>9</v>
      </c>
      <c r="K15" s="26">
        <v>10</v>
      </c>
      <c r="L15" s="26">
        <v>11</v>
      </c>
      <c r="M15" s="26">
        <v>12</v>
      </c>
      <c r="N15" s="26">
        <v>13</v>
      </c>
      <c r="O15" s="26">
        <v>14</v>
      </c>
      <c r="P15" s="26">
        <v>15</v>
      </c>
      <c r="Q15" s="26">
        <v>16</v>
      </c>
      <c r="R15" s="26">
        <v>17</v>
      </c>
      <c r="S15" s="26">
        <v>18</v>
      </c>
      <c r="T15" s="26">
        <v>19</v>
      </c>
      <c r="U15" s="26">
        <v>20</v>
      </c>
      <c r="V15" s="26">
        <v>21</v>
      </c>
      <c r="W15" s="26">
        <v>22</v>
      </c>
      <c r="X15" s="99"/>
      <c r="Y15" s="105"/>
    </row>
    <row r="16" spans="1:27" ht="15.6" customHeight="1" thickTop="1" thickBot="1" x14ac:dyDescent="0.35">
      <c r="A16" s="106" t="s">
        <v>56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8"/>
    </row>
    <row r="17" spans="1:25" ht="15.6" thickTop="1" thickBot="1" x14ac:dyDescent="0.35">
      <c r="A17" s="25">
        <v>1</v>
      </c>
      <c r="B17" s="27"/>
      <c r="C17" s="27" t="s">
        <v>57</v>
      </c>
      <c r="D17" s="25" t="s">
        <v>32</v>
      </c>
      <c r="E17" s="25">
        <v>16</v>
      </c>
      <c r="F17" s="25"/>
      <c r="G17" s="25">
        <v>16</v>
      </c>
      <c r="H17" s="25"/>
      <c r="I17" s="25"/>
      <c r="J17" s="25"/>
      <c r="K17" s="25"/>
      <c r="L17" s="25"/>
      <c r="M17" s="25"/>
      <c r="N17" s="25"/>
      <c r="O17" s="25"/>
      <c r="P17" s="25">
        <v>16</v>
      </c>
      <c r="Q17" s="25">
        <v>4</v>
      </c>
      <c r="R17" s="25"/>
      <c r="S17" s="25"/>
      <c r="T17" s="25"/>
      <c r="U17" s="25"/>
      <c r="V17" s="25"/>
      <c r="W17" s="25"/>
      <c r="X17" s="20">
        <v>4</v>
      </c>
      <c r="Y17" s="20">
        <v>4</v>
      </c>
    </row>
    <row r="18" spans="1:25" ht="30" thickTop="1" thickBot="1" x14ac:dyDescent="0.35">
      <c r="A18" s="25">
        <v>2</v>
      </c>
      <c r="B18" s="27"/>
      <c r="C18" s="27" t="s">
        <v>58</v>
      </c>
      <c r="D18" s="25" t="s">
        <v>32</v>
      </c>
      <c r="E18" s="25">
        <v>16</v>
      </c>
      <c r="F18" s="25"/>
      <c r="G18" s="25"/>
      <c r="H18" s="25"/>
      <c r="I18" s="25">
        <v>16</v>
      </c>
      <c r="J18" s="25"/>
      <c r="K18" s="25"/>
      <c r="L18" s="25"/>
      <c r="M18" s="25"/>
      <c r="N18" s="25"/>
      <c r="O18" s="25"/>
      <c r="P18" s="25">
        <v>16</v>
      </c>
      <c r="Q18" s="25">
        <v>3</v>
      </c>
      <c r="R18" s="25"/>
      <c r="S18" s="25"/>
      <c r="T18" s="25"/>
      <c r="U18" s="25"/>
      <c r="V18" s="25"/>
      <c r="W18" s="25"/>
      <c r="X18" s="20"/>
      <c r="Y18" s="20">
        <v>3</v>
      </c>
    </row>
    <row r="19" spans="1:25" ht="44.4" thickTop="1" thickBot="1" x14ac:dyDescent="0.35">
      <c r="A19" s="25">
        <v>3</v>
      </c>
      <c r="B19" s="27"/>
      <c r="C19" s="27" t="s">
        <v>59</v>
      </c>
      <c r="D19" s="25" t="s">
        <v>32</v>
      </c>
      <c r="E19" s="25">
        <v>16</v>
      </c>
      <c r="F19" s="25">
        <v>8</v>
      </c>
      <c r="G19" s="25"/>
      <c r="H19" s="25"/>
      <c r="I19" s="25"/>
      <c r="J19" s="25"/>
      <c r="K19" s="25">
        <v>8</v>
      </c>
      <c r="L19" s="25"/>
      <c r="M19" s="25"/>
      <c r="N19" s="25"/>
      <c r="O19" s="25">
        <v>8</v>
      </c>
      <c r="P19" s="25">
        <v>8</v>
      </c>
      <c r="Q19" s="25">
        <v>4</v>
      </c>
      <c r="R19" s="25"/>
      <c r="S19" s="25"/>
      <c r="T19" s="25"/>
      <c r="U19" s="25"/>
      <c r="V19" s="25"/>
      <c r="W19" s="25"/>
      <c r="X19" s="20"/>
      <c r="Y19" s="20">
        <v>4</v>
      </c>
    </row>
    <row r="20" spans="1:25" ht="30" thickTop="1" thickBot="1" x14ac:dyDescent="0.35">
      <c r="A20" s="25">
        <v>4</v>
      </c>
      <c r="B20" s="27"/>
      <c r="C20" s="27" t="s">
        <v>60</v>
      </c>
      <c r="D20" s="25" t="s">
        <v>32</v>
      </c>
      <c r="E20" s="25">
        <v>8</v>
      </c>
      <c r="F20" s="25"/>
      <c r="G20" s="25"/>
      <c r="H20" s="25"/>
      <c r="I20" s="25"/>
      <c r="J20" s="25"/>
      <c r="K20" s="25">
        <v>8</v>
      </c>
      <c r="L20" s="25"/>
      <c r="M20" s="25"/>
      <c r="N20" s="25"/>
      <c r="O20" s="25"/>
      <c r="P20" s="25"/>
      <c r="Q20" s="25"/>
      <c r="R20" s="25"/>
      <c r="S20" s="25">
        <v>8</v>
      </c>
      <c r="T20" s="25">
        <v>3</v>
      </c>
      <c r="U20" s="25"/>
      <c r="V20" s="25"/>
      <c r="W20" s="25"/>
      <c r="X20" s="20">
        <v>3</v>
      </c>
      <c r="Y20" s="20">
        <v>3</v>
      </c>
    </row>
    <row r="21" spans="1:25" ht="45.75" customHeight="1" x14ac:dyDescent="0.3">
      <c r="A21" s="25">
        <v>5</v>
      </c>
      <c r="B21" s="27"/>
      <c r="C21" s="27" t="s">
        <v>61</v>
      </c>
      <c r="D21" s="25" t="s">
        <v>32</v>
      </c>
      <c r="E21" s="25">
        <v>8</v>
      </c>
      <c r="F21" s="25"/>
      <c r="H21" s="25"/>
      <c r="I21" s="25">
        <v>8</v>
      </c>
      <c r="J21" s="25"/>
      <c r="K21" s="25"/>
      <c r="L21" s="25"/>
      <c r="M21" s="25"/>
      <c r="N21" s="25"/>
      <c r="O21" s="25"/>
      <c r="P21" s="25"/>
      <c r="Q21" s="25"/>
      <c r="R21" s="25"/>
      <c r="S21" s="25">
        <v>8</v>
      </c>
      <c r="T21" s="25">
        <v>3</v>
      </c>
      <c r="U21" s="25"/>
      <c r="V21" s="25"/>
      <c r="W21" s="25"/>
      <c r="X21" s="20"/>
      <c r="Y21" s="20">
        <v>3</v>
      </c>
    </row>
    <row r="22" spans="1:25" ht="30" thickTop="1" thickBot="1" x14ac:dyDescent="0.35">
      <c r="A22" s="25">
        <v>6</v>
      </c>
      <c r="B22" s="27"/>
      <c r="C22" s="27" t="s">
        <v>62</v>
      </c>
      <c r="D22" s="25" t="s">
        <v>32</v>
      </c>
      <c r="E22" s="25">
        <v>16</v>
      </c>
      <c r="F22" s="25">
        <v>8</v>
      </c>
      <c r="G22" s="25">
        <v>8</v>
      </c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>
        <v>8</v>
      </c>
      <c r="S22" s="25">
        <v>8</v>
      </c>
      <c r="T22" s="25">
        <v>4</v>
      </c>
      <c r="U22" s="25"/>
      <c r="V22" s="25"/>
      <c r="W22" s="25"/>
      <c r="X22" s="20"/>
      <c r="Y22" s="20">
        <v>4</v>
      </c>
    </row>
    <row r="23" spans="1:25" ht="52.5" customHeight="1" thickTop="1" thickBot="1" x14ac:dyDescent="0.35">
      <c r="A23" s="25">
        <v>7</v>
      </c>
      <c r="B23" s="27"/>
      <c r="C23" s="27" t="s">
        <v>63</v>
      </c>
      <c r="D23" s="25" t="s">
        <v>32</v>
      </c>
      <c r="E23" s="25">
        <v>16</v>
      </c>
      <c r="F23" s="25">
        <v>8</v>
      </c>
      <c r="G23" s="25">
        <v>8</v>
      </c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>
        <v>8</v>
      </c>
      <c r="V23" s="25">
        <v>8</v>
      </c>
      <c r="W23" s="25">
        <v>4</v>
      </c>
      <c r="X23" s="20"/>
      <c r="Y23" s="25">
        <v>4</v>
      </c>
    </row>
    <row r="24" spans="1:25" ht="43.5" customHeight="1" thickTop="1" thickBot="1" x14ac:dyDescent="0.35">
      <c r="A24" s="25">
        <v>8</v>
      </c>
      <c r="B24" s="27"/>
      <c r="C24" s="27" t="s">
        <v>64</v>
      </c>
      <c r="D24" s="25" t="s">
        <v>32</v>
      </c>
      <c r="E24" s="25">
        <v>8</v>
      </c>
      <c r="F24" s="25"/>
      <c r="G24" s="25"/>
      <c r="H24" s="25"/>
      <c r="I24" s="25"/>
      <c r="J24" s="25"/>
      <c r="K24" s="25">
        <v>8</v>
      </c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>
        <v>8</v>
      </c>
      <c r="W24" s="25">
        <v>3</v>
      </c>
      <c r="X24" s="20">
        <v>3</v>
      </c>
      <c r="Y24" s="25">
        <v>3</v>
      </c>
    </row>
    <row r="25" spans="1:25" ht="30" thickTop="1" thickBot="1" x14ac:dyDescent="0.35">
      <c r="A25" s="25">
        <v>9</v>
      </c>
      <c r="B25" s="27"/>
      <c r="C25" s="27" t="s">
        <v>65</v>
      </c>
      <c r="D25" s="25" t="s">
        <v>32</v>
      </c>
      <c r="E25" s="25">
        <v>8</v>
      </c>
      <c r="F25" s="25">
        <v>8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>
        <v>8</v>
      </c>
      <c r="V25" s="25"/>
      <c r="W25" s="25">
        <v>3</v>
      </c>
      <c r="X25" s="20">
        <v>3</v>
      </c>
      <c r="Y25" s="20">
        <v>3</v>
      </c>
    </row>
    <row r="26" spans="1:25" x14ac:dyDescent="0.3">
      <c r="A26" s="96" t="s">
        <v>66</v>
      </c>
      <c r="B26" s="97"/>
      <c r="C26" s="97"/>
      <c r="D26" s="25"/>
      <c r="E26" s="25">
        <f>SUM(E17:E25)</f>
        <v>112</v>
      </c>
      <c r="F26" s="25">
        <f t="shared" ref="F26:K26" si="0">SUM(F17:F25)</f>
        <v>32</v>
      </c>
      <c r="G26" s="25">
        <f t="shared" si="0"/>
        <v>32</v>
      </c>
      <c r="H26" s="25">
        <f t="shared" si="0"/>
        <v>0</v>
      </c>
      <c r="I26" s="25">
        <f t="shared" si="0"/>
        <v>24</v>
      </c>
      <c r="J26" s="25">
        <f t="shared" si="0"/>
        <v>0</v>
      </c>
      <c r="K26" s="25">
        <f t="shared" si="0"/>
        <v>24</v>
      </c>
      <c r="L26" s="25"/>
      <c r="M26" s="25"/>
      <c r="N26" s="25"/>
      <c r="O26" s="25">
        <v>8</v>
      </c>
      <c r="P26" s="25">
        <v>40</v>
      </c>
      <c r="Q26" s="25">
        <v>11</v>
      </c>
      <c r="R26" s="25">
        <v>8</v>
      </c>
      <c r="S26" s="25">
        <v>24</v>
      </c>
      <c r="T26" s="25">
        <v>10</v>
      </c>
      <c r="U26" s="25">
        <f>SUM(U17:U25)</f>
        <v>16</v>
      </c>
      <c r="V26" s="25">
        <v>16</v>
      </c>
      <c r="W26" s="25">
        <v>10</v>
      </c>
      <c r="X26" s="20">
        <f>SUM(X17:X25)</f>
        <v>13</v>
      </c>
      <c r="Y26" s="20">
        <f>SUM(Y17:Y25)</f>
        <v>31</v>
      </c>
    </row>
    <row r="27" spans="1:25" ht="15" thickTop="1" x14ac:dyDescent="0.3"/>
  </sheetData>
  <mergeCells count="24">
    <mergeCell ref="A6:W6"/>
    <mergeCell ref="Y10:Y15"/>
    <mergeCell ref="A16:Y16"/>
    <mergeCell ref="A1:W1"/>
    <mergeCell ref="A2:W2"/>
    <mergeCell ref="A3:W3"/>
    <mergeCell ref="A4:W4"/>
    <mergeCell ref="A5:W5"/>
    <mergeCell ref="A7:W7"/>
    <mergeCell ref="A8:W8"/>
    <mergeCell ref="A9:W9"/>
    <mergeCell ref="A10:A14"/>
    <mergeCell ref="B10:B14"/>
    <mergeCell ref="C10:C14"/>
    <mergeCell ref="D10:D14"/>
    <mergeCell ref="E10:K13"/>
    <mergeCell ref="L10:Q11"/>
    <mergeCell ref="R10:W11"/>
    <mergeCell ref="A26:C26"/>
    <mergeCell ref="X10:X15"/>
    <mergeCell ref="L12:N13"/>
    <mergeCell ref="O12:Q13"/>
    <mergeCell ref="R12:T13"/>
    <mergeCell ref="U12:W13"/>
  </mergeCells>
  <pageMargins left="0.25" right="0.25" top="0.75" bottom="0.75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workbookViewId="0">
      <selection activeCell="AB11" sqref="AB11"/>
    </sheetView>
  </sheetViews>
  <sheetFormatPr defaultRowHeight="14.4" x14ac:dyDescent="0.3"/>
  <cols>
    <col min="1" max="1" width="4.109375" customWidth="1"/>
    <col min="2" max="2" width="3.6640625" customWidth="1"/>
    <col min="3" max="3" width="16.6640625" customWidth="1"/>
    <col min="4" max="4" width="6.109375" customWidth="1"/>
    <col min="5" max="5" width="6" customWidth="1"/>
    <col min="6" max="6" width="3.6640625" customWidth="1"/>
    <col min="7" max="7" width="3.5546875" customWidth="1"/>
    <col min="8" max="23" width="3.6640625" customWidth="1"/>
    <col min="24" max="24" width="12.109375" style="1" customWidth="1"/>
  </cols>
  <sheetData>
    <row r="1" spans="1:27" x14ac:dyDescent="0.3">
      <c r="A1" s="109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28"/>
      <c r="Y1" s="12"/>
    </row>
    <row r="2" spans="1:27" ht="18" x14ac:dyDescent="0.3">
      <c r="A2" s="111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Y2" s="13"/>
    </row>
    <row r="3" spans="1:27" x14ac:dyDescent="0.3">
      <c r="A3" s="101" t="s">
        <v>1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Y3" s="13"/>
    </row>
    <row r="4" spans="1:27" x14ac:dyDescent="0.3">
      <c r="A4" s="101" t="s">
        <v>2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Y4" s="13"/>
    </row>
    <row r="5" spans="1:27" x14ac:dyDescent="0.3">
      <c r="A5" s="101" t="s">
        <v>54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Y5" s="13"/>
    </row>
    <row r="6" spans="1:27" x14ac:dyDescent="0.3">
      <c r="A6" s="101" t="s">
        <v>4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Y6" s="13"/>
    </row>
    <row r="7" spans="1:27" x14ac:dyDescent="0.3">
      <c r="A7" s="113" t="s">
        <v>76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Y7" s="13"/>
    </row>
    <row r="8" spans="1:27" x14ac:dyDescent="0.3">
      <c r="A8" s="113" t="s">
        <v>67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Y8" s="13"/>
    </row>
    <row r="9" spans="1:27" ht="15" thickBot="1" x14ac:dyDescent="0.35">
      <c r="A9" s="76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29"/>
      <c r="Y9" s="15"/>
    </row>
    <row r="10" spans="1:27" ht="15" customHeight="1" x14ac:dyDescent="0.3">
      <c r="A10" s="94" t="s">
        <v>5</v>
      </c>
      <c r="B10" s="98" t="s">
        <v>6</v>
      </c>
      <c r="C10" s="94" t="s">
        <v>7</v>
      </c>
      <c r="D10" s="98" t="s">
        <v>8</v>
      </c>
      <c r="E10" s="94" t="s">
        <v>9</v>
      </c>
      <c r="F10" s="94"/>
      <c r="G10" s="94"/>
      <c r="H10" s="94"/>
      <c r="I10" s="94"/>
      <c r="J10" s="94"/>
      <c r="K10" s="94"/>
      <c r="L10" s="94" t="s">
        <v>10</v>
      </c>
      <c r="M10" s="94"/>
      <c r="N10" s="94"/>
      <c r="O10" s="94"/>
      <c r="P10" s="94"/>
      <c r="Q10" s="94"/>
      <c r="R10" s="94" t="s">
        <v>11</v>
      </c>
      <c r="S10" s="94"/>
      <c r="T10" s="94"/>
      <c r="U10" s="94"/>
      <c r="V10" s="94"/>
      <c r="W10" s="94"/>
      <c r="X10" s="98" t="s">
        <v>12</v>
      </c>
      <c r="Y10" s="117" t="s">
        <v>13</v>
      </c>
    </row>
    <row r="11" spans="1:27" x14ac:dyDescent="0.3">
      <c r="A11" s="95"/>
      <c r="B11" s="99"/>
      <c r="C11" s="95"/>
      <c r="D11" s="99"/>
      <c r="E11" s="95"/>
      <c r="F11" s="95"/>
      <c r="G11" s="95"/>
      <c r="H11" s="95"/>
      <c r="I11" s="95"/>
      <c r="J11" s="95"/>
      <c r="K11" s="95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99"/>
      <c r="Y11" s="118"/>
    </row>
    <row r="12" spans="1:27" ht="15" customHeight="1" x14ac:dyDescent="0.3">
      <c r="A12" s="95"/>
      <c r="B12" s="99"/>
      <c r="C12" s="95"/>
      <c r="D12" s="99"/>
      <c r="E12" s="95"/>
      <c r="F12" s="95"/>
      <c r="G12" s="95"/>
      <c r="H12" s="95"/>
      <c r="I12" s="95"/>
      <c r="J12" s="95"/>
      <c r="K12" s="122"/>
      <c r="L12" s="126" t="s">
        <v>14</v>
      </c>
      <c r="M12" s="127"/>
      <c r="N12" s="128"/>
      <c r="O12" s="131" t="s">
        <v>15</v>
      </c>
      <c r="P12" s="127"/>
      <c r="Q12" s="132"/>
      <c r="R12" s="126" t="s">
        <v>16</v>
      </c>
      <c r="S12" s="127"/>
      <c r="T12" s="132"/>
      <c r="U12" s="126" t="s">
        <v>17</v>
      </c>
      <c r="V12" s="127"/>
      <c r="W12" s="128"/>
      <c r="X12" s="124"/>
      <c r="Y12" s="118"/>
    </row>
    <row r="13" spans="1:27" x14ac:dyDescent="0.3">
      <c r="A13" s="95"/>
      <c r="B13" s="99"/>
      <c r="C13" s="95"/>
      <c r="D13" s="99"/>
      <c r="E13" s="115"/>
      <c r="F13" s="115"/>
      <c r="G13" s="115"/>
      <c r="H13" s="115"/>
      <c r="I13" s="115"/>
      <c r="J13" s="115"/>
      <c r="K13" s="123"/>
      <c r="L13" s="129"/>
      <c r="M13" s="100"/>
      <c r="N13" s="130"/>
      <c r="O13" s="133"/>
      <c r="P13" s="100"/>
      <c r="Q13" s="134"/>
      <c r="R13" s="129"/>
      <c r="S13" s="100"/>
      <c r="T13" s="134"/>
      <c r="U13" s="129"/>
      <c r="V13" s="100"/>
      <c r="W13" s="130"/>
      <c r="X13" s="124"/>
      <c r="Y13" s="118"/>
    </row>
    <row r="14" spans="1:27" ht="84" x14ac:dyDescent="0.3">
      <c r="A14" s="95"/>
      <c r="B14" s="99"/>
      <c r="C14" s="95"/>
      <c r="D14" s="99"/>
      <c r="E14" s="24" t="s">
        <v>18</v>
      </c>
      <c r="F14" s="24" t="s">
        <v>19</v>
      </c>
      <c r="G14" s="24" t="s">
        <v>20</v>
      </c>
      <c r="H14" s="24" t="s">
        <v>21</v>
      </c>
      <c r="I14" s="24" t="s">
        <v>22</v>
      </c>
      <c r="J14" s="24" t="s">
        <v>23</v>
      </c>
      <c r="K14" s="39" t="s">
        <v>24</v>
      </c>
      <c r="L14" s="36" t="s">
        <v>19</v>
      </c>
      <c r="M14" s="24" t="s">
        <v>25</v>
      </c>
      <c r="N14" s="37" t="s">
        <v>13</v>
      </c>
      <c r="O14" s="40" t="s">
        <v>19</v>
      </c>
      <c r="P14" s="24" t="s">
        <v>25</v>
      </c>
      <c r="Q14" s="39" t="s">
        <v>13</v>
      </c>
      <c r="R14" s="36" t="s">
        <v>19</v>
      </c>
      <c r="S14" s="24" t="s">
        <v>25</v>
      </c>
      <c r="T14" s="39" t="s">
        <v>13</v>
      </c>
      <c r="U14" s="36" t="s">
        <v>19</v>
      </c>
      <c r="V14" s="24" t="s">
        <v>25</v>
      </c>
      <c r="W14" s="37" t="s">
        <v>13</v>
      </c>
      <c r="X14" s="124"/>
      <c r="Y14" s="118"/>
      <c r="AA14" s="4"/>
    </row>
    <row r="15" spans="1:27" x14ac:dyDescent="0.3">
      <c r="A15" s="41"/>
      <c r="B15" s="53">
        <v>1</v>
      </c>
      <c r="C15" s="53">
        <v>2</v>
      </c>
      <c r="D15" s="53">
        <v>3</v>
      </c>
      <c r="E15" s="53">
        <v>4</v>
      </c>
      <c r="F15" s="53">
        <v>5</v>
      </c>
      <c r="G15" s="53">
        <v>6</v>
      </c>
      <c r="H15" s="53">
        <v>7</v>
      </c>
      <c r="I15" s="53">
        <v>8</v>
      </c>
      <c r="J15" s="53">
        <v>9</v>
      </c>
      <c r="K15" s="54">
        <v>10</v>
      </c>
      <c r="L15" s="55">
        <v>11</v>
      </c>
      <c r="M15" s="53">
        <v>12</v>
      </c>
      <c r="N15" s="56">
        <v>13</v>
      </c>
      <c r="O15" s="57">
        <v>14</v>
      </c>
      <c r="P15" s="53">
        <v>15</v>
      </c>
      <c r="Q15" s="54">
        <v>16</v>
      </c>
      <c r="R15" s="55">
        <v>17</v>
      </c>
      <c r="S15" s="53">
        <v>18</v>
      </c>
      <c r="T15" s="54">
        <v>19</v>
      </c>
      <c r="U15" s="55">
        <v>20</v>
      </c>
      <c r="V15" s="53">
        <v>21</v>
      </c>
      <c r="W15" s="56">
        <v>22</v>
      </c>
      <c r="X15" s="125"/>
      <c r="Y15" s="118"/>
    </row>
    <row r="16" spans="1:27" ht="15.6" customHeight="1" x14ac:dyDescent="0.3">
      <c r="A16" s="119" t="s">
        <v>56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1"/>
    </row>
    <row r="17" spans="1:26" ht="28.8" x14ac:dyDescent="0.3">
      <c r="A17" s="33">
        <v>1</v>
      </c>
      <c r="B17" s="58"/>
      <c r="C17" s="58" t="s">
        <v>68</v>
      </c>
      <c r="D17" s="33" t="s">
        <v>32</v>
      </c>
      <c r="E17" s="33">
        <v>16</v>
      </c>
      <c r="F17" s="33"/>
      <c r="G17" s="33">
        <v>16</v>
      </c>
      <c r="H17" s="33"/>
      <c r="I17" s="33"/>
      <c r="J17" s="33"/>
      <c r="K17" s="59"/>
      <c r="L17" s="60"/>
      <c r="M17" s="33"/>
      <c r="N17" s="59"/>
      <c r="O17" s="61"/>
      <c r="P17" s="62">
        <v>16</v>
      </c>
      <c r="Q17" s="63">
        <v>4</v>
      </c>
      <c r="R17" s="60"/>
      <c r="S17" s="33"/>
      <c r="T17" s="59"/>
      <c r="U17" s="60"/>
      <c r="V17" s="33"/>
      <c r="W17" s="64"/>
      <c r="X17" s="65">
        <v>4</v>
      </c>
      <c r="Y17" s="66">
        <v>4</v>
      </c>
      <c r="Z17" s="35"/>
    </row>
    <row r="18" spans="1:26" ht="28.8" x14ac:dyDescent="0.3">
      <c r="A18" s="25">
        <v>2</v>
      </c>
      <c r="B18" s="27"/>
      <c r="C18" s="27" t="s">
        <v>69</v>
      </c>
      <c r="D18" s="25" t="s">
        <v>32</v>
      </c>
      <c r="E18" s="25">
        <v>16</v>
      </c>
      <c r="F18" s="25"/>
      <c r="G18" s="25">
        <v>16</v>
      </c>
      <c r="H18" s="25"/>
      <c r="I18" s="25"/>
      <c r="J18" s="25"/>
      <c r="K18" s="38"/>
      <c r="L18" s="42"/>
      <c r="M18" s="25"/>
      <c r="N18" s="38"/>
      <c r="O18" s="51"/>
      <c r="P18" s="49">
        <v>16</v>
      </c>
      <c r="Q18" s="47">
        <v>3</v>
      </c>
      <c r="R18" s="42"/>
      <c r="S18" s="25"/>
      <c r="T18" s="38"/>
      <c r="U18" s="42"/>
      <c r="V18" s="25"/>
      <c r="W18" s="43"/>
      <c r="X18" s="48">
        <v>3</v>
      </c>
      <c r="Y18" s="20">
        <v>3</v>
      </c>
    </row>
    <row r="19" spans="1:26" ht="60" customHeight="1" x14ac:dyDescent="0.3">
      <c r="A19" s="25">
        <v>3</v>
      </c>
      <c r="B19" s="27"/>
      <c r="C19" s="27" t="s">
        <v>70</v>
      </c>
      <c r="D19" s="25" t="s">
        <v>32</v>
      </c>
      <c r="E19" s="25">
        <v>16</v>
      </c>
      <c r="F19" s="25">
        <v>8</v>
      </c>
      <c r="G19" s="25"/>
      <c r="H19" s="25"/>
      <c r="I19" s="25"/>
      <c r="J19" s="25"/>
      <c r="K19" s="38">
        <v>8</v>
      </c>
      <c r="L19" s="42"/>
      <c r="M19" s="25"/>
      <c r="N19" s="38"/>
      <c r="O19" s="51">
        <v>8</v>
      </c>
      <c r="P19" s="49">
        <v>8</v>
      </c>
      <c r="Q19" s="47">
        <v>4</v>
      </c>
      <c r="R19" s="42"/>
      <c r="S19" s="25"/>
      <c r="T19" s="38"/>
      <c r="U19" s="42"/>
      <c r="V19" s="25"/>
      <c r="W19" s="43"/>
      <c r="X19" s="48"/>
      <c r="Y19" s="20">
        <v>4</v>
      </c>
    </row>
    <row r="20" spans="1:26" ht="28.8" x14ac:dyDescent="0.3">
      <c r="A20" s="25">
        <v>4</v>
      </c>
      <c r="B20" s="27"/>
      <c r="C20" s="27" t="s">
        <v>71</v>
      </c>
      <c r="D20" s="25" t="s">
        <v>32</v>
      </c>
      <c r="E20" s="25">
        <v>16</v>
      </c>
      <c r="F20" s="25">
        <v>8</v>
      </c>
      <c r="G20" s="25">
        <v>8</v>
      </c>
      <c r="H20" s="25"/>
      <c r="I20" s="25"/>
      <c r="J20" s="25"/>
      <c r="K20" s="38"/>
      <c r="L20" s="42"/>
      <c r="M20" s="25"/>
      <c r="N20" s="38"/>
      <c r="O20" s="51"/>
      <c r="P20" s="49"/>
      <c r="Q20" s="47"/>
      <c r="R20" s="42">
        <v>8</v>
      </c>
      <c r="S20" s="25">
        <v>8</v>
      </c>
      <c r="T20" s="38">
        <v>4</v>
      </c>
      <c r="U20" s="42"/>
      <c r="V20" s="25"/>
      <c r="W20" s="43"/>
      <c r="X20" s="48"/>
      <c r="Y20" s="20">
        <v>4</v>
      </c>
    </row>
    <row r="21" spans="1:26" ht="55.5" customHeight="1" x14ac:dyDescent="0.3">
      <c r="A21" s="25">
        <v>5</v>
      </c>
      <c r="B21" s="27"/>
      <c r="C21" s="27" t="s">
        <v>72</v>
      </c>
      <c r="D21" s="25" t="s">
        <v>32</v>
      </c>
      <c r="E21" s="25">
        <v>8</v>
      </c>
      <c r="F21" s="25"/>
      <c r="G21" s="25"/>
      <c r="H21" s="25"/>
      <c r="I21" s="25"/>
      <c r="J21" s="25"/>
      <c r="K21" s="38">
        <v>8</v>
      </c>
      <c r="L21" s="42"/>
      <c r="M21" s="25"/>
      <c r="N21" s="38"/>
      <c r="O21" s="51"/>
      <c r="P21" s="49"/>
      <c r="Q21" s="47"/>
      <c r="R21" s="42"/>
      <c r="S21" s="25">
        <v>8</v>
      </c>
      <c r="T21" s="38">
        <v>3</v>
      </c>
      <c r="U21" s="42"/>
      <c r="V21" s="25"/>
      <c r="W21" s="43"/>
      <c r="X21" s="48">
        <v>3</v>
      </c>
      <c r="Y21" s="20">
        <v>3</v>
      </c>
    </row>
    <row r="22" spans="1:26" ht="42" customHeight="1" x14ac:dyDescent="0.3">
      <c r="A22" s="25">
        <v>6</v>
      </c>
      <c r="B22" s="27"/>
      <c r="C22" s="27" t="s">
        <v>73</v>
      </c>
      <c r="D22" s="25" t="s">
        <v>32</v>
      </c>
      <c r="E22" s="25">
        <v>8</v>
      </c>
      <c r="F22" s="25"/>
      <c r="G22" s="25"/>
      <c r="H22" s="25"/>
      <c r="I22" s="25">
        <v>8</v>
      </c>
      <c r="J22" s="25"/>
      <c r="K22" s="38"/>
      <c r="L22" s="42"/>
      <c r="M22" s="25"/>
      <c r="N22" s="38"/>
      <c r="O22" s="51"/>
      <c r="P22" s="49"/>
      <c r="Q22" s="47"/>
      <c r="R22" s="42"/>
      <c r="S22" s="25">
        <v>8</v>
      </c>
      <c r="T22" s="38">
        <v>3</v>
      </c>
      <c r="U22" s="42"/>
      <c r="V22" s="25"/>
      <c r="W22" s="43"/>
      <c r="X22" s="48">
        <v>3</v>
      </c>
      <c r="Y22" s="20">
        <v>3</v>
      </c>
    </row>
    <row r="23" spans="1:26" ht="42.75" customHeight="1" x14ac:dyDescent="0.3">
      <c r="A23" s="25">
        <v>7</v>
      </c>
      <c r="B23" s="27"/>
      <c r="C23" s="27" t="s">
        <v>63</v>
      </c>
      <c r="D23" s="25" t="s">
        <v>32</v>
      </c>
      <c r="E23" s="25">
        <v>16</v>
      </c>
      <c r="F23" s="25">
        <v>8</v>
      </c>
      <c r="G23" s="25">
        <v>8</v>
      </c>
      <c r="H23" s="25"/>
      <c r="I23" s="25"/>
      <c r="J23" s="25"/>
      <c r="K23" s="38"/>
      <c r="L23" s="42"/>
      <c r="M23" s="25"/>
      <c r="N23" s="38"/>
      <c r="O23" s="51"/>
      <c r="P23" s="49"/>
      <c r="Q23" s="47"/>
      <c r="R23" s="42"/>
      <c r="S23" s="25"/>
      <c r="T23" s="38"/>
      <c r="U23" s="42">
        <v>8</v>
      </c>
      <c r="V23" s="25">
        <v>8</v>
      </c>
      <c r="W23" s="43">
        <v>4</v>
      </c>
      <c r="X23" s="48"/>
      <c r="Y23" s="20">
        <v>4</v>
      </c>
    </row>
    <row r="24" spans="1:26" ht="28.8" x14ac:dyDescent="0.3">
      <c r="A24" s="25">
        <v>8</v>
      </c>
      <c r="B24" s="27"/>
      <c r="C24" s="27" t="s">
        <v>74</v>
      </c>
      <c r="D24" s="25" t="s">
        <v>32</v>
      </c>
      <c r="E24" s="25">
        <v>8</v>
      </c>
      <c r="F24" s="25"/>
      <c r="G24" s="25">
        <v>8</v>
      </c>
      <c r="H24" s="25"/>
      <c r="I24" s="25"/>
      <c r="J24" s="25"/>
      <c r="K24" s="38"/>
      <c r="L24" s="42"/>
      <c r="M24" s="25"/>
      <c r="N24" s="38"/>
      <c r="O24" s="51"/>
      <c r="P24" s="49"/>
      <c r="Q24" s="47"/>
      <c r="R24" s="42"/>
      <c r="S24" s="25"/>
      <c r="T24" s="38"/>
      <c r="U24" s="42"/>
      <c r="V24" s="25">
        <v>8</v>
      </c>
      <c r="W24" s="43">
        <v>3</v>
      </c>
      <c r="X24" s="48"/>
      <c r="Y24" s="20">
        <v>3</v>
      </c>
    </row>
    <row r="25" spans="1:26" ht="57.6" x14ac:dyDescent="0.3">
      <c r="A25" s="25">
        <v>9</v>
      </c>
      <c r="B25" s="27"/>
      <c r="C25" s="27" t="s">
        <v>75</v>
      </c>
      <c r="D25" s="25" t="s">
        <v>32</v>
      </c>
      <c r="E25" s="25">
        <v>8</v>
      </c>
      <c r="F25" s="25">
        <v>8</v>
      </c>
      <c r="G25" s="25"/>
      <c r="H25" s="25"/>
      <c r="I25" s="25"/>
      <c r="J25" s="25"/>
      <c r="K25" s="38"/>
      <c r="L25" s="42"/>
      <c r="M25" s="25"/>
      <c r="N25" s="38"/>
      <c r="O25" s="51"/>
      <c r="P25" s="50"/>
      <c r="Q25" s="47"/>
      <c r="R25" s="42"/>
      <c r="S25" s="25"/>
      <c r="T25" s="38"/>
      <c r="U25" s="42">
        <v>8</v>
      </c>
      <c r="V25" s="25"/>
      <c r="W25" s="43">
        <v>3</v>
      </c>
      <c r="X25" s="48"/>
      <c r="Y25" s="20">
        <v>3</v>
      </c>
    </row>
    <row r="26" spans="1:26" x14ac:dyDescent="0.3">
      <c r="A26" s="96" t="s">
        <v>66</v>
      </c>
      <c r="B26" s="97"/>
      <c r="C26" s="97"/>
      <c r="D26" s="25"/>
      <c r="E26" s="25">
        <f>SUM(E17:E25)</f>
        <v>112</v>
      </c>
      <c r="F26" s="25">
        <f>SUM(F17:F25)</f>
        <v>32</v>
      </c>
      <c r="G26" s="25">
        <f>SUM(G17:G25)</f>
        <v>56</v>
      </c>
      <c r="H26" s="25">
        <f t="shared" ref="H26:P26" si="0">SUM(H17:H25)</f>
        <v>0</v>
      </c>
      <c r="I26" s="25">
        <f t="shared" si="0"/>
        <v>8</v>
      </c>
      <c r="J26" s="25">
        <f t="shared" si="0"/>
        <v>0</v>
      </c>
      <c r="K26" s="38">
        <f t="shared" si="0"/>
        <v>16</v>
      </c>
      <c r="L26" s="44">
        <f t="shared" si="0"/>
        <v>0</v>
      </c>
      <c r="M26" s="45">
        <f t="shared" si="0"/>
        <v>0</v>
      </c>
      <c r="N26" s="46">
        <f t="shared" si="0"/>
        <v>0</v>
      </c>
      <c r="O26" s="44">
        <f t="shared" si="0"/>
        <v>8</v>
      </c>
      <c r="P26" s="52">
        <f t="shared" si="0"/>
        <v>40</v>
      </c>
      <c r="Q26" s="68">
        <f>SUM(Q17:Q25)</f>
        <v>11</v>
      </c>
      <c r="R26" s="44">
        <f t="shared" ref="R26" si="1">SUM(R17:R25)</f>
        <v>8</v>
      </c>
      <c r="S26" s="45">
        <f t="shared" ref="S26" si="2">SUM(S17:S25)</f>
        <v>24</v>
      </c>
      <c r="T26" s="46">
        <f>SUM(T17:T25)</f>
        <v>10</v>
      </c>
      <c r="U26" s="44">
        <f t="shared" ref="U26" si="3">SUM(U17:U25)</f>
        <v>16</v>
      </c>
      <c r="V26" s="45">
        <f t="shared" ref="V26" si="4">SUM(V17:V25)</f>
        <v>16</v>
      </c>
      <c r="W26" s="69">
        <f t="shared" ref="W26" si="5">SUM(W17:W25)</f>
        <v>10</v>
      </c>
      <c r="X26" s="48">
        <v>13</v>
      </c>
      <c r="Y26" s="20">
        <f>SUM(Y17:Y25)</f>
        <v>31</v>
      </c>
    </row>
  </sheetData>
  <mergeCells count="24">
    <mergeCell ref="Y10:Y15"/>
    <mergeCell ref="A16:Y16"/>
    <mergeCell ref="A26:C26"/>
    <mergeCell ref="A8:W8"/>
    <mergeCell ref="E10:K13"/>
    <mergeCell ref="X10:X15"/>
    <mergeCell ref="L12:N13"/>
    <mergeCell ref="O12:Q13"/>
    <mergeCell ref="R12:T13"/>
    <mergeCell ref="U12:W13"/>
    <mergeCell ref="R10:W11"/>
    <mergeCell ref="A1:W1"/>
    <mergeCell ref="A6:W6"/>
    <mergeCell ref="A2:W2"/>
    <mergeCell ref="A3:W3"/>
    <mergeCell ref="A4:W4"/>
    <mergeCell ref="A5:W5"/>
    <mergeCell ref="A7:W7"/>
    <mergeCell ref="A9:W9"/>
    <mergeCell ref="A10:A14"/>
    <mergeCell ref="B10:B14"/>
    <mergeCell ref="C10:C14"/>
    <mergeCell ref="D10:D14"/>
    <mergeCell ref="L10:Q11"/>
  </mergeCells>
  <pageMargins left="0.25" right="0.25" top="0.75" bottom="0.75" header="0.3" footer="0.3"/>
  <pageSetup paperSize="9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99315734B02C9498F95D5A9376B289D" ma:contentTypeVersion="10" ma:contentTypeDescription="Utwórz nowy dokument." ma:contentTypeScope="" ma:versionID="3b2b5a3db6094d1eeb4806acc3e4bd9b">
  <xsd:schema xmlns:xsd="http://www.w3.org/2001/XMLSchema" xmlns:xs="http://www.w3.org/2001/XMLSchema" xmlns:p="http://schemas.microsoft.com/office/2006/metadata/properties" xmlns:ns2="64c3ff55-66d2-4327-be16-6db36224ad05" xmlns:ns3="e9d0c0d5-b707-4a41-8f36-49d63306889e" targetNamespace="http://schemas.microsoft.com/office/2006/metadata/properties" ma:root="true" ma:fieldsID="8336e5676997d496c3e598af013e8da3" ns2:_="" ns3:_="">
    <xsd:import namespace="64c3ff55-66d2-4327-be16-6db36224ad05"/>
    <xsd:import namespace="e9d0c0d5-b707-4a41-8f36-49d6330688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3ff55-66d2-4327-be16-6db36224ad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53a1d574-02d4-4fed-9423-ab56e15ca9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d0c0d5-b707-4a41-8f36-49d63306889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658e01d4-eda3-4393-9ddd-a5afe74d53b1}" ma:internalName="TaxCatchAll" ma:showField="CatchAllData" ma:web="e9d0c0d5-b707-4a41-8f36-49d6330688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9d0c0d5-b707-4a41-8f36-49d63306889e" xsi:nil="true"/>
    <lcf76f155ced4ddcb4097134ff3c332f xmlns="64c3ff55-66d2-4327-be16-6db36224ad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DAE0E2F-4D00-4BEB-96EB-1CD6429649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3DD1C4-B384-4F87-A9F6-AF1026A182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3ff55-66d2-4327-be16-6db36224ad05"/>
    <ds:schemaRef ds:uri="e9d0c0d5-b707-4a41-8f36-49d6330688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7A3C9E-1B3E-401D-A0CD-7858B7163F95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e9d0c0d5-b707-4a41-8f36-49d63306889e"/>
    <ds:schemaRef ds:uri="64c3ff55-66d2-4327-be16-6db36224ad05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Harmonogram studiów - wzór</vt:lpstr>
      <vt:lpstr>Harmonogram_specjalność - I</vt:lpstr>
      <vt:lpstr>Harmonogram_specjalność - II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2025-06-23T07:53:40Z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0x010100199315734B02C9498F95D5A9376B289D</vt:lpwstr>
  </property>
  <property fmtid="{D5CDD505-2E9C-101B-9397-08002B2CF9AE}" pid="3" name="MediaServiceImageTags">
    <vt:lpwstr/>
  </property>
</Properties>
</file>